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416" windowWidth="6000" windowHeight="6555" activeTab="6"/>
  </bookViews>
  <sheets>
    <sheet name="G1" sheetId="1" r:id="rId1"/>
    <sheet name="G2" sheetId="2" r:id="rId2"/>
    <sheet name="G3" sheetId="3" r:id="rId3"/>
    <sheet name="G4" sheetId="4" r:id="rId4"/>
    <sheet name="G5" sheetId="5" r:id="rId5"/>
    <sheet name="G6" sheetId="6" r:id="rId6"/>
    <sheet name="SOCIETA" sheetId="7" r:id="rId7"/>
  </sheets>
  <definedNames/>
  <calcPr fullCalcOnLoad="1"/>
</workbook>
</file>

<file path=xl/sharedStrings.xml><?xml version="1.0" encoding="utf-8"?>
<sst xmlns="http://schemas.openxmlformats.org/spreadsheetml/2006/main" count="996" uniqueCount="485">
  <si>
    <t>TOTALE</t>
  </si>
  <si>
    <t xml:space="preserve">CATEGORIA  G 1 </t>
  </si>
  <si>
    <t>G 1  - FEMMINILE</t>
  </si>
  <si>
    <t>G 2  - FEMMINILE</t>
  </si>
  <si>
    <t xml:space="preserve">CATEGORIA  G 3 </t>
  </si>
  <si>
    <t>G 3  - FEMMINILE</t>
  </si>
  <si>
    <t xml:space="preserve">CATEGORIA  G 4 </t>
  </si>
  <si>
    <t>G 4  - FEMMINILE</t>
  </si>
  <si>
    <t xml:space="preserve">CATEGORIA  G 5 </t>
  </si>
  <si>
    <t xml:space="preserve">CATEGORIA  G 6 </t>
  </si>
  <si>
    <t>G 6  - FEMMINILE</t>
  </si>
  <si>
    <t>SOCIETA'</t>
  </si>
  <si>
    <t>G 5  - FEMMINILE</t>
  </si>
  <si>
    <t>G 1  - MASCHILE</t>
  </si>
  <si>
    <t>G 2  - MASCHILE</t>
  </si>
  <si>
    <t>G 3  - MASCHILE</t>
  </si>
  <si>
    <t>G 4  - MASCHILE</t>
  </si>
  <si>
    <t>G 5  - MASCHILE</t>
  </si>
  <si>
    <t>G 6  - MASCHILE</t>
  </si>
  <si>
    <t>SCARTI</t>
  </si>
  <si>
    <t xml:space="preserve">CATEGORIA  G 2 </t>
  </si>
  <si>
    <t>PUNTEGGI  SOCIETA'</t>
  </si>
  <si>
    <t xml:space="preserve"> (primi 10 di ogni categoria)</t>
  </si>
  <si>
    <t>In caso di parità scelta dei migliori risultati</t>
  </si>
  <si>
    <t>TEAM SPREAFICO VELO PLUS</t>
  </si>
  <si>
    <t>SCUOLA MTB SAN PAOLO D'ARGON</t>
  </si>
  <si>
    <t>Brescia</t>
  </si>
  <si>
    <t>Barni (CO)</t>
  </si>
  <si>
    <t>Petosino (BG)</t>
  </si>
  <si>
    <t>TEAM BRAMATI</t>
  </si>
  <si>
    <t>ALPIN BIKE EDILBI TEAM</t>
  </si>
  <si>
    <t>MTB INCREA BRUGHERIO ASD</t>
  </si>
  <si>
    <t>UC COSTAMASNAGA ASD</t>
  </si>
  <si>
    <t>TALAMONA SPORT TEAM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</si>
  <si>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</si>
  <si>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</si>
  <si>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</si>
  <si>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</si>
  <si>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</si>
  <si>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</si>
  <si>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</si>
  <si>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</si>
  <si>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</si>
  <si>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</si>
  <si>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Per la classifica finale del Trofeo saranno ritenuti validi i migliori 4 risultati</t>
  </si>
  <si>
    <t>Per poter essere inseriti nella classifica finale il concorrente dovrà avere almeno 4 risultati utili.</t>
  </si>
  <si>
    <t>* in caso di un numero di partenti inferiore a 10 si partirà dallo stesso numero massimo a scalare. ( es. 3 partenti – 3,2,1,).</t>
  </si>
  <si>
    <t>PUNTEGGI  ATLETI</t>
  </si>
  <si>
    <t>TROFEO LOMBARDIA  MTB 2014</t>
  </si>
  <si>
    <t>Robbiate (LC)</t>
  </si>
  <si>
    <t>Sovico (MB)</t>
  </si>
  <si>
    <t>Voghera (PV)</t>
  </si>
  <si>
    <t>Tovo S.Agata (SO)</t>
  </si>
  <si>
    <t>BLANCO ISMAELE</t>
  </si>
  <si>
    <t>MANGANINI ANGELO</t>
  </si>
  <si>
    <t>SANTELLI PAOLO</t>
  </si>
  <si>
    <t>POZZI ACHILLE</t>
  </si>
  <si>
    <t>MIELE MANUEL</t>
  </si>
  <si>
    <t>AMBROSIO FILIPPO</t>
  </si>
  <si>
    <t>BERETTA ALESSIO</t>
  </si>
  <si>
    <t>LONGONI DANIELE</t>
  </si>
  <si>
    <t>AGAZZI GUGLIELMO</t>
  </si>
  <si>
    <t>GENTILE RICCARDO</t>
  </si>
  <si>
    <t>BIANCHINI THOMAS</t>
  </si>
  <si>
    <t>BUSIELLO MATTIA</t>
  </si>
  <si>
    <t>MOTTA FEDERICO</t>
  </si>
  <si>
    <t>DATURI GIOVANNI</t>
  </si>
  <si>
    <t>DATURI ALESSANDRO</t>
  </si>
  <si>
    <t>SCACCABAROZZI THOMAS</t>
  </si>
  <si>
    <t>ZUCCHINI TOMMASO</t>
  </si>
  <si>
    <t>ASD LA FENICE MTB</t>
  </si>
  <si>
    <t>TEAM ALBA OROBIA BIKE ASD</t>
  </si>
  <si>
    <t>VALDIDENTRO BIKE TEAM</t>
  </si>
  <si>
    <t>LISSONE MTB ASD</t>
  </si>
  <si>
    <t>ASD TEAM BRAMATI</t>
  </si>
  <si>
    <t>ENJOY BIKE ASD</t>
  </si>
  <si>
    <t>US CASSINA DE' BRACCHI</t>
  </si>
  <si>
    <t>SC TRIANGOLO LARIANO ASD</t>
  </si>
  <si>
    <t>PONTIDA MTB TEAM</t>
  </si>
  <si>
    <t>SCUOLA DI CICLISMO IL BRANCO</t>
  </si>
  <si>
    <t>MAFFEIS CHIARA</t>
  </si>
  <si>
    <t>BRAMATI MARCO</t>
  </si>
  <si>
    <t>GUERCILENA MARCO</t>
  </si>
  <si>
    <t>ARCAGNI ALESSANDRO</t>
  </si>
  <si>
    <t>BOIOCCHI NICOLO'</t>
  </si>
  <si>
    <t>MARTINELLI MATTEO</t>
  </si>
  <si>
    <t>SUTTI GIACOMO</t>
  </si>
  <si>
    <t>BIELLA CHRISTIAN</t>
  </si>
  <si>
    <t>BOSIO TOMMASO</t>
  </si>
  <si>
    <t>CORVI DANIELE</t>
  </si>
  <si>
    <t>D'URSO MANUEL</t>
  </si>
  <si>
    <t>GALBUSERA SIMONE</t>
  </si>
  <si>
    <t>SUTTI MARCO</t>
  </si>
  <si>
    <t>CONCA CRISTIAN</t>
  </si>
  <si>
    <t>MUNER ALESSANDRO</t>
  </si>
  <si>
    <t>RAIMONDI ANDREA</t>
  </si>
  <si>
    <t>DELL'ORTI SIMONE</t>
  </si>
  <si>
    <t>PANZA ANGELO</t>
  </si>
  <si>
    <t>MARENGHI FRANCESCO</t>
  </si>
  <si>
    <t>VILLA GIACOMO</t>
  </si>
  <si>
    <t>BASILE CHRISTIAN</t>
  </si>
  <si>
    <t>RIDERS TEAM PAVIA ASD</t>
  </si>
  <si>
    <t>MELAVI' FOCUS BIKE</t>
  </si>
  <si>
    <t>TEAM GALBIATI  ASD</t>
  </si>
  <si>
    <t>FONTANELLI ALEX</t>
  </si>
  <si>
    <t>BIANCHI ARIANNA</t>
  </si>
  <si>
    <t>BIESUZ LUCREZIA</t>
  </si>
  <si>
    <t>CERIELLO VALERIA</t>
  </si>
  <si>
    <t>BI&amp;ESSE</t>
  </si>
  <si>
    <t>GRIECO RICCARDO</t>
  </si>
  <si>
    <t>AGAZZI RICCARDO</t>
  </si>
  <si>
    <t>DI FALCO MIRKO</t>
  </si>
  <si>
    <t>FORLANI FEDERICO</t>
  </si>
  <si>
    <t>VITALE DANIEL</t>
  </si>
  <si>
    <t>CASSANI ELIA</t>
  </si>
  <si>
    <t>FRANZONI MANUEL</t>
  </si>
  <si>
    <t>BRAGHIERI JACOPO</t>
  </si>
  <si>
    <t>FERRARA GIORGIO</t>
  </si>
  <si>
    <t>GARLASCHELLI GIACOMO</t>
  </si>
  <si>
    <t>SANTINI ALESSANDRO</t>
  </si>
  <si>
    <t>FERRINGO MICHELE</t>
  </si>
  <si>
    <t>SACCHI EDOARDO</t>
  </si>
  <si>
    <t>MARBELLO FEDERICO</t>
  </si>
  <si>
    <t>CORNO RICCARDO</t>
  </si>
  <si>
    <t>CAPRINI RICCARDO</t>
  </si>
  <si>
    <t>FRAMMARTINO MIRKO</t>
  </si>
  <si>
    <t>COLOMBO MARCO</t>
  </si>
  <si>
    <t>SIRONE BIKE ASD</t>
  </si>
  <si>
    <t>CALATRONI ENRICO</t>
  </si>
  <si>
    <t>CORVI VALENTINA</t>
  </si>
  <si>
    <t>CAMOZZI SILVIA</t>
  </si>
  <si>
    <t>ADAMOLI MATTIA</t>
  </si>
  <si>
    <t>MAFFEIS MATTEO</t>
  </si>
  <si>
    <t>FERRANDO DAVIDE</t>
  </si>
  <si>
    <t>GUZZONATO DAVIDE</t>
  </si>
  <si>
    <t>NOBILE ANDREA</t>
  </si>
  <si>
    <t>ZANARDINI VALERIO</t>
  </si>
  <si>
    <t>GRANATA FILIPPO</t>
  </si>
  <si>
    <t>CAPOFERRI GABRIELE</t>
  </si>
  <si>
    <t>VALSECCHI SAMUELE</t>
  </si>
  <si>
    <t>SCARPINI AMEDEO</t>
  </si>
  <si>
    <t>BUFFA MATTEO</t>
  </si>
  <si>
    <t>DELL'ORTI ALBERTO</t>
  </si>
  <si>
    <t>MARTINELLI CRISTIAN</t>
  </si>
  <si>
    <t>GATTI THOMAS</t>
  </si>
  <si>
    <t>CROCE' NICOLO' MATTIA</t>
  </si>
  <si>
    <t>TORRACCA CARLO</t>
  </si>
  <si>
    <t>SERIO ALESSANDRO</t>
  </si>
  <si>
    <t>MARTINELLI FABIO</t>
  </si>
  <si>
    <t>NASCIMBENE ADRIANO</t>
  </si>
  <si>
    <t>MOLGORA SAMUELE</t>
  </si>
  <si>
    <t>LOMBARDI LUCA</t>
  </si>
  <si>
    <t>LUPO ANDREA</t>
  </si>
  <si>
    <t>COLTRINI ALESSANDRO</t>
  </si>
  <si>
    <t>DORIGO ALBERTO</t>
  </si>
  <si>
    <t>DE LUCA RICCARDO</t>
  </si>
  <si>
    <t>ALLOCCA FIAMMETTA</t>
  </si>
  <si>
    <t>SACCHI CHIARA</t>
  </si>
  <si>
    <t>PEROLI GIORGIA ASIA</t>
  </si>
  <si>
    <t>MAGNI BEATRICE</t>
  </si>
  <si>
    <t>CIAPONI MARTA</t>
  </si>
  <si>
    <t>CERIELLO MATILDE</t>
  </si>
  <si>
    <t>RECALCATI MARTINA</t>
  </si>
  <si>
    <t>SOTTINI MATILDE</t>
  </si>
  <si>
    <t>COLOMBO CHIARA</t>
  </si>
  <si>
    <t>VILLA PETRA</t>
  </si>
  <si>
    <t>BOMBINI ERIKA</t>
  </si>
  <si>
    <t>MAPELLI CRISTIAN</t>
  </si>
  <si>
    <t>GOZZI MARCO</t>
  </si>
  <si>
    <t>DAMIANI ALESSANDRO</t>
  </si>
  <si>
    <t>BASSANI GABRIELE</t>
  </si>
  <si>
    <t>LUCOTTI ANDREA</t>
  </si>
  <si>
    <t>BRAMBILLA RICCARDO</t>
  </si>
  <si>
    <t>ASTUTI NICOLA</t>
  </si>
  <si>
    <t>FLORIAN FABIO</t>
  </si>
  <si>
    <t>SIMONETTA SEBASTIANO</t>
  </si>
  <si>
    <t>PIOSELLI LORENZO</t>
  </si>
  <si>
    <t>CORTI MANUEL</t>
  </si>
  <si>
    <t>COLOMBO FABIO</t>
  </si>
  <si>
    <t>MADASCHI SIMONE</t>
  </si>
  <si>
    <t>PIANTA FEDERICO</t>
  </si>
  <si>
    <t>BOSISIO CRISTIAN</t>
  </si>
  <si>
    <t>COLLA RICCARDO</t>
  </si>
  <si>
    <t>COLOMBI MATTEO</t>
  </si>
  <si>
    <t>FANTONI BRYAN</t>
  </si>
  <si>
    <t>BERETTA MATTEO</t>
  </si>
  <si>
    <t>SCACCABAROZZI MICHAEL</t>
  </si>
  <si>
    <t>FANOLI DAVIDE</t>
  </si>
  <si>
    <t>SANTINI MATTIA</t>
  </si>
  <si>
    <t>FRAMMARTINO LORIS</t>
  </si>
  <si>
    <t>PEREGO LUCA</t>
  </si>
  <si>
    <t>COLZANI MIRKO</t>
  </si>
  <si>
    <t>CANOLA EDOARDO</t>
  </si>
  <si>
    <t>FERRIOLO NICOLO'</t>
  </si>
  <si>
    <t>OROBIE CUP MTB - ASD</t>
  </si>
  <si>
    <t>BRAMATI LUCIA</t>
  </si>
  <si>
    <t>BALA ALESSIA</t>
  </si>
  <si>
    <t>MARENGHI SARA</t>
  </si>
  <si>
    <t>MARTINELLI GRETA</t>
  </si>
  <si>
    <t>DESANDO MARGHERITA</t>
  </si>
  <si>
    <t>PEDRONI CHIARA</t>
  </si>
  <si>
    <t>VIGHI VALENTINA</t>
  </si>
  <si>
    <t>MOTTA ALESSANDRO</t>
  </si>
  <si>
    <t>D'AMATO ANDREA</t>
  </si>
  <si>
    <t>CURTI MARCO</t>
  </si>
  <si>
    <t>VISCARDI GIULIO</t>
  </si>
  <si>
    <t>MOTTA SAMUELE</t>
  </si>
  <si>
    <t>BERETTA MATTIA</t>
  </si>
  <si>
    <t>BUSIELLO MARCO</t>
  </si>
  <si>
    <t>BIFFI TOMMASO</t>
  </si>
  <si>
    <t>LUONGO ANDREA</t>
  </si>
  <si>
    <t>COLOMBO FILIPPO</t>
  </si>
  <si>
    <t>CONCA ALESSANDRO</t>
  </si>
  <si>
    <t>NEGRI GREGORIO</t>
  </si>
  <si>
    <t>ZAMBELLI GABRIELE</t>
  </si>
  <si>
    <t>DE LUIGI FEDERICO</t>
  </si>
  <si>
    <t>GREGUOLDO GABRIEL</t>
  </si>
  <si>
    <t>DENTELLA LORENZO</t>
  </si>
  <si>
    <t>VIGHI FRANCESCO</t>
  </si>
  <si>
    <t>NAIBO FEDERICO</t>
  </si>
  <si>
    <t>RADAELLI GABRIELE</t>
  </si>
  <si>
    <t>DEL VAGLIO ANDREA</t>
  </si>
  <si>
    <t>SOLDINI EDOARDO</t>
  </si>
  <si>
    <t>TENCA TOMMASO</t>
  </si>
  <si>
    <t>CAMOZZI VALERIO</t>
  </si>
  <si>
    <t>BOSISIO SARA</t>
  </si>
  <si>
    <t>ACQUISTAPACE VITTORIA</t>
  </si>
  <si>
    <t>GAGGINI MARTINA</t>
  </si>
  <si>
    <t>D'AMATO IRENE</t>
  </si>
  <si>
    <t>CARCACI SERENA</t>
  </si>
  <si>
    <t>AMADEO AURORA</t>
  </si>
  <si>
    <t>BIKERS PETOSINO</t>
  </si>
  <si>
    <t>BORMIESE</t>
  </si>
  <si>
    <t>GROSIO CICLISMO</t>
  </si>
  <si>
    <t>BRAFA FEDERICO</t>
  </si>
  <si>
    <t>GIANATTI LUCA</t>
  </si>
  <si>
    <t>ARJOUN MOEZ</t>
  </si>
  <si>
    <t>ILLINI VALENTINO</t>
  </si>
  <si>
    <t>A.S.D. GROSIO CICLISMO</t>
  </si>
  <si>
    <t>BERTOLINA MATTIA</t>
  </si>
  <si>
    <t>SALA DANIELE</t>
  </si>
  <si>
    <t>CAPELLI MARCO</t>
  </si>
  <si>
    <t>LANFRANCHI LUCA</t>
  </si>
  <si>
    <t>BINDONI SOPHIE</t>
  </si>
  <si>
    <t>MARTINELLI SARA</t>
  </si>
  <si>
    <t>DEROSAS ANNA</t>
  </si>
  <si>
    <t>ZAMBELLI GIULIA</t>
  </si>
  <si>
    <t>MARA LETIZIA</t>
  </si>
  <si>
    <t>MILESI DAVIDE</t>
  </si>
  <si>
    <t>OROBIE CUP MTB</t>
  </si>
  <si>
    <t>BRADANINI DAVIDE</t>
  </si>
  <si>
    <t>CLEMENTI DAVIDE</t>
  </si>
  <si>
    <t>BRADANINI SILVIO</t>
  </si>
  <si>
    <t>CANCLINI LEONARDO</t>
  </si>
  <si>
    <t>URBANI SIMONE</t>
  </si>
  <si>
    <t>PESSINA LEONARDO</t>
  </si>
  <si>
    <t>LANFRANCHI THOMAS</t>
  </si>
  <si>
    <t>MARTINELLI FRANCESCO</t>
  </si>
  <si>
    <t>ZANETTI FRANCESCA</t>
  </si>
  <si>
    <t>SALIGARI ALICE</t>
  </si>
  <si>
    <t>SASSELLA DANIELE</t>
  </si>
  <si>
    <t>PICECH NICO</t>
  </si>
  <si>
    <t>FRANZINI GREGORIO</t>
  </si>
  <si>
    <t>FOPPOLI PATRICK</t>
  </si>
  <si>
    <t>CASPANI DANILO</t>
  </si>
  <si>
    <t>DE ROSAS STEFANO</t>
  </si>
  <si>
    <t>LIBERA FRANCESCO</t>
  </si>
  <si>
    <t>CARNINI NICOLA</t>
  </si>
  <si>
    <t>COLA DAVIDE</t>
  </si>
  <si>
    <t>GUERINI MARCO</t>
  </si>
  <si>
    <t>OSMETTI CRISTIAN</t>
  </si>
  <si>
    <t>PENSA STEFANO</t>
  </si>
  <si>
    <t>US BORMIESE</t>
  </si>
  <si>
    <t>SIMONINI VIOLA</t>
  </si>
  <si>
    <t>ZANINI PAOLA</t>
  </si>
  <si>
    <t>MARA VERONICA</t>
  </si>
  <si>
    <t>SALA AGNESE</t>
  </si>
  <si>
    <t>SOSIO GIORGIA</t>
  </si>
  <si>
    <t>ZAMBELLI GIORGIA</t>
  </si>
  <si>
    <t>FRANZINI IVAN</t>
  </si>
  <si>
    <t>PANZA JACOPO</t>
  </si>
  <si>
    <t>CASPANI MICHELE</t>
  </si>
  <si>
    <t>BLASON ERIK</t>
  </si>
  <si>
    <t>GATTA SAMUELE</t>
  </si>
  <si>
    <t>DELL'ORTO LEONARDO</t>
  </si>
  <si>
    <t>ROMANI MIRCO</t>
  </si>
  <si>
    <t>CAZZANIGA LUCA</t>
  </si>
  <si>
    <t>SPILLER ELENA</t>
  </si>
  <si>
    <t>DA PRADA PATRICK</t>
  </si>
  <si>
    <t>PERLINI DENNI</t>
  </si>
  <si>
    <t>PAROLINI ANDREA</t>
  </si>
  <si>
    <t>LIBERA EMANUELE</t>
  </si>
  <si>
    <t>COMETTI AURORA</t>
  </si>
  <si>
    <t>SPILLER EMILIA</t>
  </si>
  <si>
    <t>FRANZINI RACHELE</t>
  </si>
  <si>
    <t>SALA MARCELLA</t>
  </si>
  <si>
    <t>MAZZOLA SOFIEN</t>
  </si>
  <si>
    <t>FUMAGALLI FRANCESCO</t>
  </si>
  <si>
    <t>ALBERTI LUCA</t>
  </si>
  <si>
    <t>CENNI ARIANNA</t>
  </si>
  <si>
    <t>CADEO RICCARDO</t>
  </si>
  <si>
    <t>GHISALBESE</t>
  </si>
  <si>
    <t>VALSECCHI LUIGI</t>
  </si>
  <si>
    <t>FACHERIS LUCA</t>
  </si>
  <si>
    <t>SPIRANO CICLISMO</t>
  </si>
  <si>
    <t>CARLUCCIO LORENZO</t>
  </si>
  <si>
    <t>POLISPORTIVA GHISALBESE</t>
  </si>
  <si>
    <t>BERTON LORENZO</t>
  </si>
  <si>
    <t>DELLA VITE SAMUELE</t>
  </si>
  <si>
    <t>LO RE FEDERICO</t>
  </si>
  <si>
    <t>RUSSO ROCCO</t>
  </si>
  <si>
    <t>SPEED BIKE SERIO</t>
  </si>
  <si>
    <t>SANA JOSHUA</t>
  </si>
  <si>
    <t>LOCATELLI CESARE</t>
  </si>
  <si>
    <t>NAVONI STEFANO</t>
  </si>
  <si>
    <t>BRAMATI ALESSANDRO</t>
  </si>
  <si>
    <t>COLCIAGO JACOPO</t>
  </si>
  <si>
    <t>PAVAN FREE BIKE</t>
  </si>
  <si>
    <t>CASTELLETTI MATTIA</t>
  </si>
  <si>
    <t>NALIN TOMMASO</t>
  </si>
  <si>
    <t>TOMASI EDOARDO</t>
  </si>
  <si>
    <t>MARENA CLAUDIO</t>
  </si>
  <si>
    <t>MANENTI NOEMI</t>
  </si>
  <si>
    <t>CARRARETTO LARA</t>
  </si>
  <si>
    <t>BRAMATI CHRISTIAN</t>
  </si>
  <si>
    <t>BELLANI  GABRIELE</t>
  </si>
  <si>
    <t>CENNI ANDREA</t>
  </si>
  <si>
    <t>SGARBI LIAM</t>
  </si>
  <si>
    <t>UDERZO RAFFAELE</t>
  </si>
  <si>
    <t>BULLESI PIETR</t>
  </si>
  <si>
    <t>GIAVARINI FILIPPO</t>
  </si>
  <si>
    <t>BONATI LUCA</t>
  </si>
  <si>
    <t>COLLEONI VALENTINA</t>
  </si>
  <si>
    <t>PETRESINI DAVIDE</t>
  </si>
  <si>
    <t>BORGHI STEFANO</t>
  </si>
  <si>
    <t>PAVAN FREE BIE</t>
  </si>
  <si>
    <t>SEGHEZZI MANUEL</t>
  </si>
  <si>
    <t>PEDRONI LORENZO</t>
  </si>
  <si>
    <t>TESSERIN CHRISTIAN</t>
  </si>
  <si>
    <t>MTB INCREA BRUGHERIO</t>
  </si>
  <si>
    <t>ARTINA NICOLA</t>
  </si>
  <si>
    <t>MAESTRONI MATTEO</t>
  </si>
  <si>
    <t>CARMINATI MIRKO</t>
  </si>
  <si>
    <t>SEGHETTI MARTINA</t>
  </si>
  <si>
    <t>BERNINI SIMONE</t>
  </si>
  <si>
    <t>CORAZZA EDOARDO</t>
  </si>
  <si>
    <t>LONGARETTI SANDRO</t>
  </si>
  <si>
    <t>INVERNIZZI GIORGIO</t>
  </si>
  <si>
    <t>RIGAMONTI GABRIELE</t>
  </si>
  <si>
    <t>COLOMBO FRANCESCO</t>
  </si>
  <si>
    <t>POLA THOMAS</t>
  </si>
  <si>
    <t>BRADAINI ACHILLE</t>
  </si>
  <si>
    <t>PEZZOTTA VALENTINA</t>
  </si>
  <si>
    <t>BONATI ALICE</t>
  </si>
  <si>
    <t>FRANZINI RICCARDO</t>
  </si>
  <si>
    <t>RIVA OMAR</t>
  </si>
  <si>
    <t>FUSETTI DANIELE</t>
  </si>
  <si>
    <t>BALA ALESSANDRO</t>
  </si>
  <si>
    <t>BIRAGHI  LUCA</t>
  </si>
  <si>
    <t>BELOTTI ANDREA</t>
  </si>
  <si>
    <t>MAGRI MATTEO</t>
  </si>
  <si>
    <t>VELO' MONTIRONE</t>
  </si>
  <si>
    <t>RUBINO LORENZO</t>
  </si>
  <si>
    <t>MTB FELICE GIMONDI</t>
  </si>
  <si>
    <t>VENTRICELLI GABRIELE</t>
  </si>
  <si>
    <t>BRAFA BENEDETTA</t>
  </si>
  <si>
    <t>PEDRINELLI MARCO</t>
  </si>
  <si>
    <t>MONTARULI NICOLA</t>
  </si>
  <si>
    <t>PEZZOTTA MADALIN</t>
  </si>
  <si>
    <t>GIANGIACOMI SIMONE</t>
  </si>
  <si>
    <t>MANTELLI MATTEO</t>
  </si>
  <si>
    <t>ACHILLI MIRKO</t>
  </si>
  <si>
    <t>DI STEFANO NICHOLAS</t>
  </si>
  <si>
    <t>BOLCHI TOMMASO</t>
  </si>
  <si>
    <t>ABATE SIMONE</t>
  </si>
  <si>
    <t>MILESI FILIPPO</t>
  </si>
  <si>
    <t>MTB PARRE</t>
  </si>
  <si>
    <t>TERZI VALERIA</t>
  </si>
  <si>
    <t>TEAM BIKE TRESCORE</t>
  </si>
  <si>
    <t>TOMASONI ANDREA</t>
  </si>
  <si>
    <t>BERGAMETTI CHIARA</t>
  </si>
  <si>
    <t>BURINI GIORGIA</t>
  </si>
  <si>
    <t>MILESI NICOLAS</t>
  </si>
  <si>
    <t>LEIDI NICOLA</t>
  </si>
  <si>
    <t>BARCELLA SARA</t>
  </si>
  <si>
    <t>GASPARINI SIMONE</t>
  </si>
  <si>
    <t>MTN FELICE GIMONDI</t>
  </si>
  <si>
    <t>MAFFI ANDREA</t>
  </si>
  <si>
    <t>PECIS MICHAEL</t>
  </si>
  <si>
    <t>CORTINOVIS SARA</t>
  </si>
  <si>
    <t>GAN NEMBRO</t>
  </si>
  <si>
    <t>MILESI LUCA</t>
  </si>
  <si>
    <t>BRENA RICCARDO</t>
  </si>
  <si>
    <t>ZANGA MARTA</t>
  </si>
  <si>
    <t>PARIMBELLI MATTEO</t>
  </si>
  <si>
    <t>GRIGIS FRANCESCO</t>
  </si>
  <si>
    <t>LECCHI MATTIA</t>
  </si>
  <si>
    <t>ISENI ROBERTO</t>
  </si>
  <si>
    <t>BERGAMETTIMICHELE</t>
  </si>
  <si>
    <t>FORMOSO MATTIA</t>
  </si>
  <si>
    <t>CUTER MIRKO</t>
  </si>
  <si>
    <t>GHILARDI DAVIDE</t>
  </si>
  <si>
    <t>CANCEDDA EROS</t>
  </si>
  <si>
    <t>ACETI NICOLO'</t>
  </si>
  <si>
    <t>TASSETTI LORENZO</t>
  </si>
  <si>
    <t>AVOGADRO RICCARDO</t>
  </si>
  <si>
    <t>AGAZZI LUCA</t>
  </si>
  <si>
    <t>BRENA ALBERTO</t>
  </si>
  <si>
    <t>BONOMI JACOPO</t>
  </si>
  <si>
    <t>NICOLI THOMAS</t>
  </si>
  <si>
    <t>CANNADORO VINCENZO</t>
  </si>
  <si>
    <t>SPINI FEDERICO</t>
  </si>
  <si>
    <t>PANZA FRANCESCO</t>
  </si>
  <si>
    <t>BIANCO GABRIELE</t>
  </si>
  <si>
    <t>GIANNITTO MIRKO</t>
  </si>
  <si>
    <t>PIROLA LUCA</t>
  </si>
  <si>
    <t>FOSSATI TOMMASO</t>
  </si>
  <si>
    <t>MORBIS CHRISTIAN</t>
  </si>
  <si>
    <t>MAGRI FEDERICO</t>
  </si>
  <si>
    <t>GAVARDI ALESSANDRO</t>
  </si>
  <si>
    <t>BOTTICCHIO WILLIAM</t>
  </si>
  <si>
    <t>MANISCO FEDERICO</t>
  </si>
  <si>
    <t>ROTA RAFFAELE</t>
  </si>
  <si>
    <t>ISENI MICHELE</t>
  </si>
  <si>
    <t>PANZA MARCO</t>
  </si>
  <si>
    <t>CANNADORO GRAZIANO</t>
  </si>
  <si>
    <t>LECCHI DANIELE</t>
  </si>
  <si>
    <t>CICLISTICA POMPIANO</t>
  </si>
  <si>
    <t>NOVAGLI TEAM BIKE</t>
  </si>
  <si>
    <t>IMPLAST SONCINO</t>
  </si>
  <si>
    <t>GRUPPO NULLI ISEO</t>
  </si>
  <si>
    <t>TEAM NUVOLENTO</t>
  </si>
  <si>
    <t>GS VELO MONTIRONE</t>
  </si>
  <si>
    <t>GS RONCO MAURIGI</t>
  </si>
  <si>
    <t>ROZZINI LISA</t>
  </si>
  <si>
    <t>NOVAGLI BIKE TEAM</t>
  </si>
  <si>
    <t>BARUFFA STEFANIA</t>
  </si>
  <si>
    <t>SAVOLDINI MASSIMO</t>
  </si>
  <si>
    <t>TOSONI DAVIDE</t>
  </si>
  <si>
    <t>PAVONI CHANTAL</t>
  </si>
  <si>
    <t>MTB ITALIA</t>
  </si>
  <si>
    <t>BELOTTI JACOPO</t>
  </si>
  <si>
    <t>BARBIERI ALESSANDRO</t>
  </si>
  <si>
    <t>BAZZOTTI NICOLA</t>
  </si>
  <si>
    <t>BICELLI NICOLA</t>
  </si>
  <si>
    <t>PICCINOTTI LORENZO</t>
  </si>
  <si>
    <t>SIMONCELLI SAMUELE</t>
  </si>
  <si>
    <t>BURASCHI ELIA</t>
  </si>
  <si>
    <t>GS VELO' MONTIRONE</t>
  </si>
  <si>
    <t>GATTI LEONARO</t>
  </si>
  <si>
    <t>DE MONTE GIORGIO</t>
  </si>
  <si>
    <t>BARUFFA RICCARDO</t>
  </si>
  <si>
    <t>COLZANI CHRISTIAN</t>
  </si>
  <si>
    <t>STRINGHI DIEGO</t>
  </si>
  <si>
    <t>CADEMARTORI ANDREA</t>
  </si>
  <si>
    <t>CELANO LORENZO</t>
  </si>
  <si>
    <t>UC CREMASCA</t>
  </si>
  <si>
    <t>RAINERI DANIEL</t>
  </si>
  <si>
    <t>DADDA MARCO</t>
  </si>
  <si>
    <t>BUGATTI FRANCESCO</t>
  </si>
  <si>
    <t>VEZZOSI LUCA</t>
  </si>
  <si>
    <t>BOSIS MICHELANGELO</t>
  </si>
  <si>
    <t>STABILE MATTEO</t>
  </si>
  <si>
    <t>ROSSONI ANDREA</t>
  </si>
  <si>
    <t>BELLOTTI MICHELE</t>
  </si>
  <si>
    <t>VERZELETTI MARCO</t>
  </si>
  <si>
    <t>BOSCHI FRANCESCO</t>
  </si>
  <si>
    <t>ALDOFREDI MIRKO</t>
  </si>
  <si>
    <t>BIANCHINI MATTEO</t>
  </si>
  <si>
    <t>PARZANI SAMUELE</t>
  </si>
  <si>
    <t>COSTANZI SIMONE</t>
  </si>
  <si>
    <t>PICCINOTTI DAVIDE</t>
  </si>
  <si>
    <t>RUMI ANDREA</t>
  </si>
  <si>
    <t>CURCA MARIO</t>
  </si>
  <si>
    <t>ROZZINI LORENZO</t>
  </si>
  <si>
    <t>TRECCANI LAURA</t>
  </si>
  <si>
    <t>DI STASIO DAVIDE</t>
  </si>
  <si>
    <t>MACCARINELLI DAVIDE</t>
  </si>
  <si>
    <t>LAZZARI GRETA</t>
  </si>
  <si>
    <t>RASCHIANI TRIATHLON PAVESE</t>
  </si>
  <si>
    <t>LANFRANCHI ELISA</t>
  </si>
  <si>
    <t>CICLISTI VALGANDINO</t>
  </si>
  <si>
    <t>MANENTI ALESSIA</t>
  </si>
  <si>
    <t xml:space="preserve"> </t>
  </si>
  <si>
    <t>TEAM COGLIATE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</si>
</sst>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"/>
    <numFmt numFmtId="171" formatCode="[$-410]dddd\ d\ mmmm\ yyyy"/>
    <numFmt numFmtId="172" formatCode="d/m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d/m/yyyy"/>
  </numFmts>
  <fonts count="55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i/>
      <sz val="7.5"/>
      <name val="Arial"/>
      <family val="2"/>
    </font>
    <font>
      <sz val="6.5"/>
      <name val="Arial"/>
      <family val="2"/>
    </font>
    <font>
      <b/>
      <i/>
      <sz val="12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8" fillId="0" borderId="0">
      <alignment vertical="top"/>
      <protection/>
    </xf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4" fillId="3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textRotation="255"/>
    </xf>
    <xf numFmtId="0" fontId="12" fillId="0" borderId="0" xfId="0" applyFont="1" applyAlignment="1">
      <alignment horizontal="left" textRotation="255"/>
    </xf>
    <xf numFmtId="0" fontId="0" fillId="0" borderId="0" xfId="0" applyFont="1" applyAlignment="1">
      <alignment horizontal="center"/>
    </xf>
    <xf numFmtId="0" fontId="13" fillId="32" borderId="13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 indent="5"/>
    </xf>
    <xf numFmtId="172" fontId="6" fillId="33" borderId="14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14" fontId="0" fillId="35" borderId="15" xfId="0" applyNumberFormat="1" applyFill="1" applyBorder="1" applyAlignment="1">
      <alignment horizontal="center"/>
    </xf>
    <xf numFmtId="14" fontId="14" fillId="35" borderId="15" xfId="0" applyNumberFormat="1" applyFont="1" applyFill="1" applyBorder="1" applyAlignment="1">
      <alignment horizontal="center"/>
    </xf>
    <xf numFmtId="172" fontId="6" fillId="33" borderId="16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177" fontId="0" fillId="35" borderId="17" xfId="0" applyNumberFormat="1" applyFont="1" applyFill="1" applyBorder="1" applyAlignment="1">
      <alignment horizontal="center" shrinkToFit="1"/>
    </xf>
    <xf numFmtId="0" fontId="8" fillId="34" borderId="0" xfId="0" applyFont="1" applyFill="1" applyBorder="1" applyAlignment="1">
      <alignment horizontal="center"/>
    </xf>
    <xf numFmtId="172" fontId="6" fillId="33" borderId="14" xfId="0" applyNumberFormat="1" applyFont="1" applyFill="1" applyBorder="1" applyAlignment="1">
      <alignment shrinkToFit="1"/>
    </xf>
    <xf numFmtId="172" fontId="6" fillId="33" borderId="11" xfId="0" applyNumberFormat="1" applyFont="1" applyFill="1" applyBorder="1" applyAlignment="1">
      <alignment shrinkToFit="1"/>
    </xf>
    <xf numFmtId="0" fontId="6" fillId="33" borderId="18" xfId="0" applyFont="1" applyFill="1" applyBorder="1" applyAlignment="1">
      <alignment shrinkToFit="1"/>
    </xf>
    <xf numFmtId="0" fontId="6" fillId="33" borderId="14" xfId="0" applyFont="1" applyFill="1" applyBorder="1" applyAlignment="1">
      <alignment shrinkToFit="1"/>
    </xf>
    <xf numFmtId="0" fontId="6" fillId="33" borderId="11" xfId="0" applyFont="1" applyFill="1" applyBorder="1" applyAlignment="1">
      <alignment shrinkToFit="1"/>
    </xf>
    <xf numFmtId="0" fontId="0" fillId="0" borderId="19" xfId="0" applyBorder="1" applyAlignment="1">
      <alignment/>
    </xf>
    <xf numFmtId="0" fontId="2" fillId="0" borderId="11" xfId="0" applyFont="1" applyBorder="1" applyAlignment="1">
      <alignment horizontal="left" shrinkToFit="1"/>
    </xf>
    <xf numFmtId="172" fontId="0" fillId="0" borderId="11" xfId="0" applyNumberFormat="1" applyBorder="1" applyAlignment="1">
      <alignment/>
    </xf>
    <xf numFmtId="0" fontId="2" fillId="0" borderId="14" xfId="0" applyFont="1" applyBorder="1" applyAlignment="1">
      <alignment horizontal="left"/>
    </xf>
    <xf numFmtId="172" fontId="6" fillId="33" borderId="11" xfId="0" applyNumberFormat="1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177" fontId="0" fillId="35" borderId="11" xfId="0" applyNumberFormat="1" applyFont="1" applyFill="1" applyBorder="1" applyAlignment="1">
      <alignment horizontal="center" shrinkToFit="1"/>
    </xf>
    <xf numFmtId="0" fontId="8" fillId="32" borderId="10" xfId="0" applyFont="1" applyFill="1" applyBorder="1" applyAlignment="1">
      <alignment horizontal="center"/>
    </xf>
    <xf numFmtId="172" fontId="4" fillId="32" borderId="1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161925</xdr:rowOff>
    </xdr:from>
    <xdr:to>
      <xdr:col>9</xdr:col>
      <xdr:colOff>685800</xdr:colOff>
      <xdr:row>53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829800"/>
          <a:ext cx="791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72</xdr:row>
      <xdr:rowOff>0</xdr:rowOff>
    </xdr:from>
    <xdr:to>
      <xdr:col>10</xdr:col>
      <xdr:colOff>0</xdr:colOff>
      <xdr:row>72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3192125"/>
          <a:ext cx="779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72</xdr:row>
      <xdr:rowOff>0</xdr:rowOff>
    </xdr:from>
    <xdr:to>
      <xdr:col>10</xdr:col>
      <xdr:colOff>0</xdr:colOff>
      <xdr:row>72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575" y="13192125"/>
          <a:ext cx="779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72</xdr:row>
      <xdr:rowOff>0</xdr:rowOff>
    </xdr:from>
    <xdr:to>
      <xdr:col>10</xdr:col>
      <xdr:colOff>0</xdr:colOff>
      <xdr:row>72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8575" y="13192125"/>
          <a:ext cx="779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72</xdr:row>
      <xdr:rowOff>0</xdr:rowOff>
    </xdr:from>
    <xdr:to>
      <xdr:col>10</xdr:col>
      <xdr:colOff>0</xdr:colOff>
      <xdr:row>72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8575" y="13192125"/>
          <a:ext cx="779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575" y="11029950"/>
          <a:ext cx="780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06/04/2014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01/05/2014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11/05/2013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01/06/2014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22/06/2006/04/2014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01/05/2014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11/05/2013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01/06/2014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22/06/2014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13/07/2014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14/09/2014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Voghera (PV)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Tovo S.Agata (SO)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Barni (CO)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Robbiate (LC)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Petosino (BG)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Brescia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Sovico (MB)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106/04/2014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01/05/2014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11/05/2013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01/06/2014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22/06/2014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13/07/2014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14/09/2014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Voghera (PV)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Tovo S.Agata (SO)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Barni (CO)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Robbiate (LC)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Petosino (BG)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Brescia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Sovico (MB)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3/07/2014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14/09/2014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Voghera (PV)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Tovo S.Agata (SO)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Barni (CO)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Robbiate (LC)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Petosino (BG)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Brescia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Sovico (MB)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68</xdr:row>
      <xdr:rowOff>0</xdr:rowOff>
    </xdr:from>
    <xdr:to>
      <xdr:col>10</xdr:col>
      <xdr:colOff>0</xdr:colOff>
      <xdr:row>68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2620625"/>
          <a:ext cx="773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  <xdr:twoCellAnchor>
    <xdr:from>
      <xdr:col>0</xdr:col>
      <xdr:colOff>28575</xdr:colOff>
      <xdr:row>68</xdr:row>
      <xdr:rowOff>0</xdr:rowOff>
    </xdr:from>
    <xdr:to>
      <xdr:col>10</xdr:col>
      <xdr:colOff>0</xdr:colOff>
      <xdr:row>68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8575" y="12620625"/>
          <a:ext cx="773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1695450"/>
          <a:ext cx="882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OGNI GARA IN PROGRAMMA E' PREVISTA UNA CLASSIFICA INDIVIDUALE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FASCIA DI CATEGORIA  ED UNA CLASSIFICA PER SOCIERA'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PUNTEGGIO PER OGNI FASCIA E' IL SEGUENTE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8.7109375" style="2" customWidth="1"/>
    <col min="3" max="3" width="22.421875" style="7" customWidth="1"/>
    <col min="4" max="10" width="10.7109375" style="4" customWidth="1"/>
    <col min="11" max="11" width="8.7109375" style="4" customWidth="1"/>
    <col min="12" max="12" width="1.1484375" style="3" customWidth="1"/>
    <col min="13" max="13" width="8.421875" style="4" customWidth="1"/>
    <col min="14" max="14" width="1.1484375" style="0" customWidth="1"/>
    <col min="15" max="15" width="8.7109375" style="4" customWidth="1"/>
  </cols>
  <sheetData>
    <row r="1" spans="2:15" s="8" customFormat="1" ht="24.75" customHeight="1">
      <c r="B1" s="59" t="s">
        <v>48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5" s="8" customFormat="1" ht="24.75" customHeight="1" thickBot="1"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6.5" thickBot="1" thickTop="1">
      <c r="A3" s="48"/>
      <c r="B3" s="42" t="s">
        <v>13</v>
      </c>
      <c r="C3" s="50" t="s">
        <v>11</v>
      </c>
      <c r="D3" s="52" t="s">
        <v>51</v>
      </c>
      <c r="E3" s="52" t="s">
        <v>52</v>
      </c>
      <c r="F3" s="52" t="s">
        <v>27</v>
      </c>
      <c r="G3" s="52" t="s">
        <v>49</v>
      </c>
      <c r="H3" s="52" t="s">
        <v>28</v>
      </c>
      <c r="I3" s="52" t="s">
        <v>26</v>
      </c>
      <c r="J3" s="52" t="s">
        <v>50</v>
      </c>
      <c r="K3" s="54"/>
      <c r="L3" s="17"/>
      <c r="M3" s="54"/>
      <c r="N3" s="17"/>
      <c r="O3" s="54"/>
    </row>
    <row r="4" spans="2:3" ht="3.75" customHeight="1" thickBot="1" thickTop="1">
      <c r="B4" s="1"/>
      <c r="C4" s="6"/>
    </row>
    <row r="5" spans="2:15" s="23" customFormat="1" ht="14.25" thickBot="1" thickTop="1">
      <c r="B5" s="24"/>
      <c r="C5" s="24"/>
      <c r="D5" s="34">
        <v>41735</v>
      </c>
      <c r="E5" s="33">
        <v>41760</v>
      </c>
      <c r="F5" s="33">
        <v>41405</v>
      </c>
      <c r="G5" s="33">
        <v>41791</v>
      </c>
      <c r="H5" s="33">
        <v>41812</v>
      </c>
      <c r="I5" s="33">
        <v>41833</v>
      </c>
      <c r="J5" s="33">
        <v>41896</v>
      </c>
      <c r="K5" s="26" t="s">
        <v>0</v>
      </c>
      <c r="M5" s="26" t="s">
        <v>19</v>
      </c>
      <c r="O5" s="26" t="s">
        <v>0</v>
      </c>
    </row>
    <row r="6" spans="1:15" s="17" customFormat="1" ht="14.25" thickBot="1" thickTop="1">
      <c r="A6" s="49">
        <v>1</v>
      </c>
      <c r="B6" s="49" t="s">
        <v>54</v>
      </c>
      <c r="C6" s="49" t="s">
        <v>71</v>
      </c>
      <c r="D6" s="51">
        <v>18</v>
      </c>
      <c r="E6" s="51">
        <v>21</v>
      </c>
      <c r="F6" s="51"/>
      <c r="G6" s="51">
        <v>21</v>
      </c>
      <c r="H6" s="51">
        <v>21</v>
      </c>
      <c r="I6" s="51">
        <v>21</v>
      </c>
      <c r="J6" s="51">
        <v>21</v>
      </c>
      <c r="K6" s="53">
        <f aca="true" t="shared" si="0" ref="K6:K46">SUM(D6:J6)</f>
        <v>123</v>
      </c>
      <c r="L6"/>
      <c r="M6" s="53">
        <v>18</v>
      </c>
      <c r="N6">
        <v>18</v>
      </c>
      <c r="O6" s="53">
        <f aca="true" t="shared" si="1" ref="O6:O46">SUM(K6-M6)</f>
        <v>105</v>
      </c>
    </row>
    <row r="7" spans="1:15" ht="14.25" thickBot="1" thickTop="1">
      <c r="A7" s="49">
        <v>2</v>
      </c>
      <c r="B7" s="38" t="s">
        <v>64</v>
      </c>
      <c r="C7" s="38" t="s">
        <v>32</v>
      </c>
      <c r="D7" s="15">
        <v>1</v>
      </c>
      <c r="E7" s="15">
        <v>8</v>
      </c>
      <c r="F7" s="15">
        <v>21</v>
      </c>
      <c r="G7" s="15">
        <v>4</v>
      </c>
      <c r="H7" s="15">
        <v>18</v>
      </c>
      <c r="I7" s="15">
        <v>18</v>
      </c>
      <c r="J7" s="15">
        <v>16</v>
      </c>
      <c r="K7" s="16">
        <f t="shared" si="0"/>
        <v>86</v>
      </c>
      <c r="L7"/>
      <c r="M7" s="16">
        <v>5</v>
      </c>
      <c r="O7" s="16">
        <f t="shared" si="1"/>
        <v>81</v>
      </c>
    </row>
    <row r="8" spans="1:15" ht="14.25" thickBot="1" thickTop="1">
      <c r="A8" s="49">
        <v>3</v>
      </c>
      <c r="B8" s="38" t="s">
        <v>53</v>
      </c>
      <c r="C8" s="38" t="s">
        <v>31</v>
      </c>
      <c r="D8" s="15">
        <v>21</v>
      </c>
      <c r="E8" s="15">
        <v>18</v>
      </c>
      <c r="F8" s="15"/>
      <c r="G8" s="15">
        <v>13</v>
      </c>
      <c r="H8" s="15">
        <v>16</v>
      </c>
      <c r="I8" s="15">
        <v>13</v>
      </c>
      <c r="J8" s="15">
        <v>6</v>
      </c>
      <c r="K8" s="16">
        <f t="shared" si="0"/>
        <v>87</v>
      </c>
      <c r="L8"/>
      <c r="M8" s="16">
        <v>6</v>
      </c>
      <c r="O8" s="16">
        <f t="shared" si="1"/>
        <v>81</v>
      </c>
    </row>
    <row r="9" spans="1:15" ht="14.25" thickBot="1" thickTop="1">
      <c r="A9" s="49">
        <v>4</v>
      </c>
      <c r="B9" s="38" t="s">
        <v>56</v>
      </c>
      <c r="C9" s="38" t="s">
        <v>73</v>
      </c>
      <c r="D9" s="15">
        <v>14</v>
      </c>
      <c r="E9" s="15">
        <v>16</v>
      </c>
      <c r="F9" s="15">
        <v>16</v>
      </c>
      <c r="G9" s="15">
        <v>1</v>
      </c>
      <c r="H9" s="15">
        <v>13</v>
      </c>
      <c r="I9" s="15">
        <v>14</v>
      </c>
      <c r="J9" s="15">
        <v>18</v>
      </c>
      <c r="K9" s="16">
        <f t="shared" si="0"/>
        <v>92</v>
      </c>
      <c r="L9"/>
      <c r="M9" s="16">
        <v>14</v>
      </c>
      <c r="O9" s="16">
        <f t="shared" si="1"/>
        <v>78</v>
      </c>
    </row>
    <row r="10" spans="1:15" ht="14.25" thickBot="1" thickTop="1">
      <c r="A10" s="49">
        <v>5</v>
      </c>
      <c r="B10" s="38" t="s">
        <v>57</v>
      </c>
      <c r="C10" s="38" t="s">
        <v>74</v>
      </c>
      <c r="D10" s="15">
        <v>13</v>
      </c>
      <c r="E10" s="15"/>
      <c r="F10" s="15">
        <v>18</v>
      </c>
      <c r="G10" s="15">
        <v>18</v>
      </c>
      <c r="H10" s="15">
        <v>10</v>
      </c>
      <c r="I10" s="15">
        <v>16</v>
      </c>
      <c r="J10" s="15">
        <v>1</v>
      </c>
      <c r="K10" s="16">
        <f t="shared" si="0"/>
        <v>76</v>
      </c>
      <c r="L10"/>
      <c r="M10" s="16">
        <v>1</v>
      </c>
      <c r="O10" s="16">
        <f t="shared" si="1"/>
        <v>75</v>
      </c>
    </row>
    <row r="11" spans="1:15" ht="14.25" thickBot="1" thickTop="1">
      <c r="A11" s="49">
        <v>6</v>
      </c>
      <c r="B11" s="38" t="s">
        <v>59</v>
      </c>
      <c r="C11" s="38" t="s">
        <v>76</v>
      </c>
      <c r="D11" s="15">
        <v>8</v>
      </c>
      <c r="E11" s="15">
        <v>13</v>
      </c>
      <c r="F11" s="15">
        <v>10</v>
      </c>
      <c r="G11" s="15">
        <v>10</v>
      </c>
      <c r="H11" s="15">
        <v>1</v>
      </c>
      <c r="I11" s="15">
        <v>6</v>
      </c>
      <c r="J11" s="15">
        <v>8</v>
      </c>
      <c r="K11" s="16">
        <f t="shared" si="0"/>
        <v>56</v>
      </c>
      <c r="L11"/>
      <c r="M11" s="16">
        <v>7</v>
      </c>
      <c r="O11" s="16">
        <f t="shared" si="1"/>
        <v>49</v>
      </c>
    </row>
    <row r="12" spans="1:15" ht="14.25" thickBot="1" thickTop="1">
      <c r="A12" s="49">
        <v>7</v>
      </c>
      <c r="B12" s="38" t="s">
        <v>55</v>
      </c>
      <c r="C12" s="38" t="s">
        <v>72</v>
      </c>
      <c r="D12" s="15">
        <v>16</v>
      </c>
      <c r="E12" s="15">
        <v>14</v>
      </c>
      <c r="F12" s="15"/>
      <c r="G12" s="15">
        <v>16</v>
      </c>
      <c r="H12" s="15"/>
      <c r="I12" s="15"/>
      <c r="J12" s="15"/>
      <c r="K12" s="16">
        <f t="shared" si="0"/>
        <v>46</v>
      </c>
      <c r="L12"/>
      <c r="M12" s="16">
        <v>0</v>
      </c>
      <c r="O12" s="16">
        <f t="shared" si="1"/>
        <v>46</v>
      </c>
    </row>
    <row r="13" spans="1:15" ht="14.25" thickBot="1" thickTop="1">
      <c r="A13" s="49">
        <v>8</v>
      </c>
      <c r="B13" s="38" t="s">
        <v>60</v>
      </c>
      <c r="C13" s="38" t="s">
        <v>77</v>
      </c>
      <c r="D13" s="15">
        <v>6</v>
      </c>
      <c r="E13" s="15">
        <v>1</v>
      </c>
      <c r="F13" s="15">
        <v>4</v>
      </c>
      <c r="G13" s="15">
        <v>1</v>
      </c>
      <c r="H13" s="15">
        <v>3</v>
      </c>
      <c r="I13" s="15">
        <v>10</v>
      </c>
      <c r="J13" s="15">
        <v>10</v>
      </c>
      <c r="K13" s="16">
        <f t="shared" si="0"/>
        <v>35</v>
      </c>
      <c r="L13"/>
      <c r="M13" s="16">
        <v>2</v>
      </c>
      <c r="O13" s="16">
        <f t="shared" si="1"/>
        <v>33</v>
      </c>
    </row>
    <row r="14" spans="1:15" ht="14.25" thickBot="1" thickTop="1">
      <c r="A14" s="49">
        <v>9</v>
      </c>
      <c r="B14" s="38" t="s">
        <v>234</v>
      </c>
      <c r="C14" s="38" t="s">
        <v>102</v>
      </c>
      <c r="D14" s="15">
        <v>1</v>
      </c>
      <c r="E14" s="15">
        <v>10</v>
      </c>
      <c r="F14" s="15">
        <v>14</v>
      </c>
      <c r="G14" s="15">
        <v>6</v>
      </c>
      <c r="H14" s="15"/>
      <c r="I14" s="15"/>
      <c r="J14" s="15"/>
      <c r="K14" s="16">
        <f t="shared" si="0"/>
        <v>31</v>
      </c>
      <c r="L14"/>
      <c r="M14" s="16">
        <v>0</v>
      </c>
      <c r="O14" s="16">
        <f t="shared" si="1"/>
        <v>31</v>
      </c>
    </row>
    <row r="15" spans="1:15" ht="14.25" thickBot="1" thickTop="1">
      <c r="A15" s="49">
        <v>10</v>
      </c>
      <c r="B15" s="38" t="s">
        <v>350</v>
      </c>
      <c r="C15" s="38" t="s">
        <v>102</v>
      </c>
      <c r="D15" s="15"/>
      <c r="E15" s="15">
        <v>6</v>
      </c>
      <c r="F15" s="15">
        <v>13</v>
      </c>
      <c r="G15" s="15">
        <v>8</v>
      </c>
      <c r="H15" s="15"/>
      <c r="I15" s="15"/>
      <c r="J15" s="15"/>
      <c r="K15" s="16">
        <f t="shared" si="0"/>
        <v>27</v>
      </c>
      <c r="L15"/>
      <c r="M15" s="16">
        <v>0</v>
      </c>
      <c r="O15" s="16">
        <f t="shared" si="1"/>
        <v>27</v>
      </c>
    </row>
    <row r="16" spans="1:15" ht="14.25" thickBot="1" thickTop="1">
      <c r="A16" s="49">
        <v>11</v>
      </c>
      <c r="B16" s="38" t="s">
        <v>342</v>
      </c>
      <c r="C16" s="38" t="s">
        <v>306</v>
      </c>
      <c r="D16" s="15"/>
      <c r="E16" s="15"/>
      <c r="F16" s="15">
        <v>1</v>
      </c>
      <c r="G16" s="15"/>
      <c r="H16" s="15">
        <v>8</v>
      </c>
      <c r="I16" s="15"/>
      <c r="J16" s="15">
        <v>13</v>
      </c>
      <c r="K16" s="16">
        <f t="shared" si="0"/>
        <v>22</v>
      </c>
      <c r="L16"/>
      <c r="M16" s="16">
        <v>0</v>
      </c>
      <c r="O16" s="16">
        <f t="shared" si="1"/>
        <v>22</v>
      </c>
    </row>
    <row r="17" spans="1:15" ht="14.25" thickBot="1" thickTop="1">
      <c r="A17" s="49">
        <v>12</v>
      </c>
      <c r="B17" s="38" t="s">
        <v>235</v>
      </c>
      <c r="C17" s="38" t="s">
        <v>33</v>
      </c>
      <c r="D17" s="15"/>
      <c r="E17" s="15">
        <v>4</v>
      </c>
      <c r="F17" s="15"/>
      <c r="G17" s="15">
        <v>14</v>
      </c>
      <c r="H17" s="15"/>
      <c r="I17" s="15"/>
      <c r="J17" s="15"/>
      <c r="K17" s="16">
        <f t="shared" si="0"/>
        <v>18</v>
      </c>
      <c r="L17"/>
      <c r="M17" s="16">
        <v>0</v>
      </c>
      <c r="O17" s="16">
        <f t="shared" si="1"/>
        <v>18</v>
      </c>
    </row>
    <row r="18" spans="1:15" ht="14.25" thickBot="1" thickTop="1">
      <c r="A18" s="49">
        <v>12</v>
      </c>
      <c r="B18" s="38" t="s">
        <v>236</v>
      </c>
      <c r="C18" s="38" t="s">
        <v>231</v>
      </c>
      <c r="D18" s="15"/>
      <c r="E18" s="15">
        <v>3</v>
      </c>
      <c r="F18" s="15">
        <v>6</v>
      </c>
      <c r="G18" s="15">
        <v>3</v>
      </c>
      <c r="H18" s="15">
        <v>6</v>
      </c>
      <c r="I18" s="15"/>
      <c r="J18" s="15"/>
      <c r="K18" s="16">
        <f t="shared" si="0"/>
        <v>18</v>
      </c>
      <c r="L18"/>
      <c r="M18" s="16">
        <v>0</v>
      </c>
      <c r="O18" s="16">
        <f t="shared" si="1"/>
        <v>18</v>
      </c>
    </row>
    <row r="19" spans="1:15" ht="14.25" thickBot="1" thickTop="1">
      <c r="A19" s="49">
        <v>14</v>
      </c>
      <c r="B19" s="38" t="s">
        <v>423</v>
      </c>
      <c r="C19" s="38" t="s">
        <v>304</v>
      </c>
      <c r="D19" s="15"/>
      <c r="E19" s="15"/>
      <c r="F19" s="15"/>
      <c r="G19" s="15">
        <v>1</v>
      </c>
      <c r="H19" s="15"/>
      <c r="I19" s="15"/>
      <c r="J19" s="15">
        <v>14</v>
      </c>
      <c r="K19" s="16">
        <f t="shared" si="0"/>
        <v>15</v>
      </c>
      <c r="L19"/>
      <c r="M19" s="16">
        <v>0</v>
      </c>
      <c r="O19" s="16">
        <f t="shared" si="1"/>
        <v>15</v>
      </c>
    </row>
    <row r="20" spans="1:15" ht="14.25" thickBot="1" thickTop="1">
      <c r="A20" s="49">
        <v>15</v>
      </c>
      <c r="B20" s="38" t="s">
        <v>375</v>
      </c>
      <c r="C20" s="38" t="s">
        <v>376</v>
      </c>
      <c r="D20" s="15"/>
      <c r="E20" s="15"/>
      <c r="F20" s="15"/>
      <c r="G20" s="15"/>
      <c r="H20" s="15">
        <v>14</v>
      </c>
      <c r="I20" s="15"/>
      <c r="J20" s="15"/>
      <c r="K20" s="16">
        <f t="shared" si="0"/>
        <v>14</v>
      </c>
      <c r="L20"/>
      <c r="M20" s="16">
        <v>0</v>
      </c>
      <c r="O20" s="16">
        <f t="shared" si="1"/>
        <v>14</v>
      </c>
    </row>
    <row r="21" spans="1:15" ht="14.25" thickBot="1" thickTop="1">
      <c r="A21" s="49">
        <v>16</v>
      </c>
      <c r="B21" s="38" t="s">
        <v>300</v>
      </c>
      <c r="C21" s="38" t="s">
        <v>306</v>
      </c>
      <c r="D21" s="15"/>
      <c r="E21" s="15"/>
      <c r="F21" s="15">
        <v>8</v>
      </c>
      <c r="G21" s="15"/>
      <c r="H21" s="15"/>
      <c r="I21" s="15"/>
      <c r="J21" s="15">
        <v>4</v>
      </c>
      <c r="K21" s="16">
        <f t="shared" si="0"/>
        <v>12</v>
      </c>
      <c r="L21"/>
      <c r="M21" s="16">
        <v>0</v>
      </c>
      <c r="O21" s="16">
        <f t="shared" si="1"/>
        <v>12</v>
      </c>
    </row>
    <row r="22" spans="1:15" ht="14.25" thickBot="1" thickTop="1">
      <c r="A22" s="49">
        <v>17</v>
      </c>
      <c r="B22" s="38" t="s">
        <v>61</v>
      </c>
      <c r="C22" s="38" t="s">
        <v>78</v>
      </c>
      <c r="D22" s="15">
        <v>4</v>
      </c>
      <c r="E22" s="15">
        <v>1</v>
      </c>
      <c r="F22" s="15">
        <v>1</v>
      </c>
      <c r="G22" s="15">
        <v>1</v>
      </c>
      <c r="H22" s="15">
        <v>4</v>
      </c>
      <c r="I22" s="15"/>
      <c r="J22" s="15"/>
      <c r="K22" s="16">
        <f t="shared" si="0"/>
        <v>11</v>
      </c>
      <c r="L22"/>
      <c r="M22" s="16">
        <v>0</v>
      </c>
      <c r="O22" s="16">
        <f t="shared" si="1"/>
        <v>11</v>
      </c>
    </row>
    <row r="23" spans="1:15" ht="14.25" thickBot="1" thickTop="1">
      <c r="A23" s="49">
        <v>18</v>
      </c>
      <c r="B23" s="38" t="s">
        <v>58</v>
      </c>
      <c r="C23" s="38" t="s">
        <v>75</v>
      </c>
      <c r="D23" s="15">
        <v>10</v>
      </c>
      <c r="E23" s="15"/>
      <c r="F23" s="15"/>
      <c r="G23" s="15"/>
      <c r="H23" s="15"/>
      <c r="I23" s="15"/>
      <c r="J23" s="15"/>
      <c r="K23" s="16">
        <f t="shared" si="0"/>
        <v>10</v>
      </c>
      <c r="L23"/>
      <c r="M23" s="16">
        <v>0</v>
      </c>
      <c r="O23" s="16">
        <f t="shared" si="1"/>
        <v>10</v>
      </c>
    </row>
    <row r="24" spans="1:15" ht="14.25" thickBot="1" thickTop="1">
      <c r="A24" s="49">
        <v>18</v>
      </c>
      <c r="B24" s="38" t="s">
        <v>62</v>
      </c>
      <c r="C24" s="38" t="s">
        <v>73</v>
      </c>
      <c r="D24" s="15">
        <v>3</v>
      </c>
      <c r="E24" s="15"/>
      <c r="F24" s="15">
        <v>1</v>
      </c>
      <c r="G24" s="15"/>
      <c r="H24" s="15">
        <v>1</v>
      </c>
      <c r="I24" s="15">
        <v>4</v>
      </c>
      <c r="J24" s="15">
        <v>1</v>
      </c>
      <c r="K24" s="16">
        <f t="shared" si="0"/>
        <v>10</v>
      </c>
      <c r="L24"/>
      <c r="M24" s="16">
        <v>0</v>
      </c>
      <c r="O24" s="16">
        <f t="shared" si="1"/>
        <v>10</v>
      </c>
    </row>
    <row r="25" spans="1:15" ht="14.25" thickBot="1" thickTop="1">
      <c r="A25" s="49">
        <v>20</v>
      </c>
      <c r="B25" s="38" t="s">
        <v>437</v>
      </c>
      <c r="C25" s="38" t="s">
        <v>427</v>
      </c>
      <c r="D25" s="15"/>
      <c r="E25" s="15"/>
      <c r="F25" s="15"/>
      <c r="G25" s="15"/>
      <c r="H25" s="15"/>
      <c r="I25" s="15">
        <v>8</v>
      </c>
      <c r="J25" s="15"/>
      <c r="K25" s="16">
        <f t="shared" si="0"/>
        <v>8</v>
      </c>
      <c r="L25"/>
      <c r="M25" s="16">
        <v>0</v>
      </c>
      <c r="O25" s="16">
        <f t="shared" si="1"/>
        <v>8</v>
      </c>
    </row>
    <row r="26" spans="1:15" ht="14.25" thickBot="1" thickTop="1">
      <c r="A26" s="49">
        <v>21</v>
      </c>
      <c r="B26" s="38" t="s">
        <v>63</v>
      </c>
      <c r="C26" s="38" t="s">
        <v>33</v>
      </c>
      <c r="D26" s="15">
        <v>1</v>
      </c>
      <c r="E26" s="15">
        <v>1</v>
      </c>
      <c r="F26" s="15">
        <v>3</v>
      </c>
      <c r="G26" s="15">
        <v>1</v>
      </c>
      <c r="H26" s="15">
        <v>1</v>
      </c>
      <c r="I26" s="15"/>
      <c r="J26" s="15"/>
      <c r="K26" s="16">
        <f t="shared" si="0"/>
        <v>7</v>
      </c>
      <c r="L26"/>
      <c r="M26" s="16">
        <v>0</v>
      </c>
      <c r="O26" s="16">
        <f t="shared" si="1"/>
        <v>7</v>
      </c>
    </row>
    <row r="27" spans="1:15" ht="14.25" thickBot="1" thickTop="1">
      <c r="A27" s="49">
        <v>22</v>
      </c>
      <c r="B27" s="38" t="s">
        <v>68</v>
      </c>
      <c r="C27" s="38" t="s">
        <v>77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6">
        <f t="shared" si="0"/>
        <v>7</v>
      </c>
      <c r="L27"/>
      <c r="M27" s="16">
        <v>2</v>
      </c>
      <c r="O27" s="16">
        <f t="shared" si="1"/>
        <v>5</v>
      </c>
    </row>
    <row r="28" spans="1:15" ht="14.25" thickBot="1" thickTop="1">
      <c r="A28" s="49">
        <v>22</v>
      </c>
      <c r="B28" s="38" t="s">
        <v>65</v>
      </c>
      <c r="C28" s="38" t="s">
        <v>76</v>
      </c>
      <c r="D28" s="15">
        <v>1</v>
      </c>
      <c r="E28" s="15">
        <v>1</v>
      </c>
      <c r="F28" s="15">
        <v>1</v>
      </c>
      <c r="G28" s="15">
        <v>1</v>
      </c>
      <c r="H28" s="15">
        <v>1</v>
      </c>
      <c r="I28" s="15"/>
      <c r="J28" s="15"/>
      <c r="K28" s="16">
        <f t="shared" si="0"/>
        <v>5</v>
      </c>
      <c r="L28"/>
      <c r="M28" s="16">
        <v>0</v>
      </c>
      <c r="O28" s="16">
        <f t="shared" si="1"/>
        <v>5</v>
      </c>
    </row>
    <row r="29" spans="1:15" ht="14.25" thickBot="1" thickTop="1">
      <c r="A29" s="49">
        <v>22</v>
      </c>
      <c r="B29" s="38" t="s">
        <v>347</v>
      </c>
      <c r="C29" s="38" t="s">
        <v>231</v>
      </c>
      <c r="D29" s="15"/>
      <c r="E29" s="15"/>
      <c r="F29" s="15"/>
      <c r="G29" s="15">
        <v>1</v>
      </c>
      <c r="H29" s="15">
        <v>1</v>
      </c>
      <c r="I29" s="15"/>
      <c r="J29" s="15">
        <v>3</v>
      </c>
      <c r="K29" s="16">
        <f t="shared" si="0"/>
        <v>5</v>
      </c>
      <c r="L29"/>
      <c r="M29" s="16">
        <v>0</v>
      </c>
      <c r="O29" s="16">
        <f t="shared" si="1"/>
        <v>5</v>
      </c>
    </row>
    <row r="30" spans="1:15" ht="14.25" thickBot="1" thickTop="1">
      <c r="A30" s="49">
        <v>25</v>
      </c>
      <c r="B30" s="38" t="s">
        <v>242</v>
      </c>
      <c r="C30" s="38" t="s">
        <v>231</v>
      </c>
      <c r="D30" s="15"/>
      <c r="E30" s="15">
        <v>1</v>
      </c>
      <c r="F30" s="15">
        <v>1</v>
      </c>
      <c r="G30" s="15">
        <v>1</v>
      </c>
      <c r="H30" s="15">
        <v>1</v>
      </c>
      <c r="I30" s="15"/>
      <c r="J30" s="15">
        <v>1</v>
      </c>
      <c r="K30" s="16">
        <f t="shared" si="0"/>
        <v>5</v>
      </c>
      <c r="L30"/>
      <c r="M30" s="16">
        <v>1</v>
      </c>
      <c r="O30" s="16">
        <f t="shared" si="1"/>
        <v>4</v>
      </c>
    </row>
    <row r="31" spans="1:15" ht="14.25" thickBot="1" thickTop="1">
      <c r="A31" s="49">
        <v>26</v>
      </c>
      <c r="B31" s="38" t="s">
        <v>241</v>
      </c>
      <c r="C31" s="38" t="s">
        <v>102</v>
      </c>
      <c r="D31" s="15"/>
      <c r="E31" s="15">
        <v>1</v>
      </c>
      <c r="F31" s="15">
        <v>1</v>
      </c>
      <c r="G31" s="15">
        <v>1</v>
      </c>
      <c r="H31" s="15"/>
      <c r="I31" s="15"/>
      <c r="J31" s="15"/>
      <c r="K31" s="16">
        <f t="shared" si="0"/>
        <v>3</v>
      </c>
      <c r="L31"/>
      <c r="M31" s="16">
        <v>0</v>
      </c>
      <c r="O31" s="16">
        <f t="shared" si="1"/>
        <v>3</v>
      </c>
    </row>
    <row r="32" spans="1:15" ht="14.25" thickBot="1" thickTop="1">
      <c r="A32" s="49">
        <v>26</v>
      </c>
      <c r="B32" s="38" t="s">
        <v>438</v>
      </c>
      <c r="C32" s="38" t="s">
        <v>428</v>
      </c>
      <c r="D32" s="15"/>
      <c r="E32" s="15"/>
      <c r="F32" s="15"/>
      <c r="G32" s="15"/>
      <c r="H32" s="15"/>
      <c r="I32" s="15">
        <v>3</v>
      </c>
      <c r="J32" s="15"/>
      <c r="K32" s="16">
        <f t="shared" si="0"/>
        <v>3</v>
      </c>
      <c r="L32"/>
      <c r="M32" s="16">
        <v>0</v>
      </c>
      <c r="O32" s="16">
        <f t="shared" si="1"/>
        <v>3</v>
      </c>
    </row>
    <row r="33" spans="1:15" ht="14.25" thickBot="1" thickTop="1">
      <c r="A33" s="49">
        <v>26</v>
      </c>
      <c r="B33" s="38" t="s">
        <v>302</v>
      </c>
      <c r="C33" s="38" t="s">
        <v>33</v>
      </c>
      <c r="D33" s="15"/>
      <c r="E33" s="15"/>
      <c r="F33" s="15">
        <v>1</v>
      </c>
      <c r="G33" s="15">
        <v>1</v>
      </c>
      <c r="H33" s="15"/>
      <c r="I33" s="15"/>
      <c r="J33" s="15">
        <v>1</v>
      </c>
      <c r="K33" s="16">
        <f t="shared" si="0"/>
        <v>3</v>
      </c>
      <c r="L33"/>
      <c r="M33" s="16">
        <v>0</v>
      </c>
      <c r="O33" s="16">
        <f t="shared" si="1"/>
        <v>3</v>
      </c>
    </row>
    <row r="34" spans="1:15" ht="14.25" thickBot="1" thickTop="1">
      <c r="A34" s="49">
        <v>29</v>
      </c>
      <c r="B34" s="38" t="s">
        <v>237</v>
      </c>
      <c r="C34" s="38" t="s">
        <v>233</v>
      </c>
      <c r="D34" s="15"/>
      <c r="E34" s="15">
        <v>1</v>
      </c>
      <c r="F34" s="15"/>
      <c r="G34" s="15">
        <v>1</v>
      </c>
      <c r="H34" s="15"/>
      <c r="I34" s="15"/>
      <c r="J34" s="15"/>
      <c r="K34" s="16">
        <f t="shared" si="0"/>
        <v>2</v>
      </c>
      <c r="L34"/>
      <c r="M34" s="16">
        <v>0</v>
      </c>
      <c r="O34" s="16">
        <f t="shared" si="1"/>
        <v>2</v>
      </c>
    </row>
    <row r="35" spans="1:15" ht="14.25" thickBot="1" thickTop="1">
      <c r="A35" s="49">
        <v>30</v>
      </c>
      <c r="B35" s="38" t="s">
        <v>66</v>
      </c>
      <c r="C35" s="38" t="s">
        <v>79</v>
      </c>
      <c r="D35" s="15">
        <v>1</v>
      </c>
      <c r="E35" s="15"/>
      <c r="F35" s="15"/>
      <c r="G35" s="15"/>
      <c r="H35" s="15"/>
      <c r="I35" s="15"/>
      <c r="J35" s="15"/>
      <c r="K35" s="16">
        <f t="shared" si="0"/>
        <v>1</v>
      </c>
      <c r="L35"/>
      <c r="M35" s="16">
        <v>0</v>
      </c>
      <c r="O35" s="16">
        <f t="shared" si="1"/>
        <v>1</v>
      </c>
    </row>
    <row r="36" spans="1:15" ht="14.25" thickBot="1" thickTop="1">
      <c r="A36" s="49">
        <v>30</v>
      </c>
      <c r="B36" s="38" t="s">
        <v>67</v>
      </c>
      <c r="C36" s="38" t="s">
        <v>79</v>
      </c>
      <c r="D36" s="15">
        <v>1</v>
      </c>
      <c r="E36" s="15"/>
      <c r="F36" s="15"/>
      <c r="G36" s="15"/>
      <c r="H36" s="15"/>
      <c r="I36" s="15"/>
      <c r="J36" s="15"/>
      <c r="K36" s="16">
        <f t="shared" si="0"/>
        <v>1</v>
      </c>
      <c r="L36"/>
      <c r="M36" s="16">
        <v>0</v>
      </c>
      <c r="O36" s="16">
        <f t="shared" si="1"/>
        <v>1</v>
      </c>
    </row>
    <row r="37" spans="1:15" ht="14.25" thickBot="1" thickTop="1">
      <c r="A37" s="49">
        <v>30</v>
      </c>
      <c r="B37" s="38" t="s">
        <v>69</v>
      </c>
      <c r="C37" s="38" t="s">
        <v>79</v>
      </c>
      <c r="D37" s="15">
        <v>1</v>
      </c>
      <c r="E37" s="15"/>
      <c r="F37" s="15"/>
      <c r="G37" s="15"/>
      <c r="H37" s="15"/>
      <c r="I37" s="15"/>
      <c r="J37" s="15"/>
      <c r="K37" s="16">
        <f t="shared" si="0"/>
        <v>1</v>
      </c>
      <c r="L37"/>
      <c r="M37" s="16">
        <v>0</v>
      </c>
      <c r="O37" s="16">
        <f t="shared" si="1"/>
        <v>1</v>
      </c>
    </row>
    <row r="38" spans="1:15" ht="14.25" thickBot="1" thickTop="1">
      <c r="A38" s="49">
        <v>30</v>
      </c>
      <c r="B38" s="38" t="s">
        <v>239</v>
      </c>
      <c r="C38" s="38" t="s">
        <v>72</v>
      </c>
      <c r="D38" s="15"/>
      <c r="E38" s="15">
        <v>1</v>
      </c>
      <c r="F38" s="15"/>
      <c r="G38" s="15"/>
      <c r="H38" s="15"/>
      <c r="I38" s="15"/>
      <c r="J38" s="15"/>
      <c r="K38" s="16">
        <f t="shared" si="0"/>
        <v>1</v>
      </c>
      <c r="L38"/>
      <c r="M38" s="16">
        <v>0</v>
      </c>
      <c r="O38" s="16">
        <f t="shared" si="1"/>
        <v>1</v>
      </c>
    </row>
    <row r="39" spans="1:15" ht="14.25" thickBot="1" thickTop="1">
      <c r="A39" s="49">
        <v>30</v>
      </c>
      <c r="B39" s="38" t="s">
        <v>240</v>
      </c>
      <c r="C39" s="38" t="s">
        <v>102</v>
      </c>
      <c r="D39" s="15"/>
      <c r="E39" s="15">
        <v>1</v>
      </c>
      <c r="F39" s="15"/>
      <c r="G39" s="15"/>
      <c r="H39" s="15"/>
      <c r="I39" s="15"/>
      <c r="J39" s="15"/>
      <c r="K39" s="16">
        <f t="shared" si="0"/>
        <v>1</v>
      </c>
      <c r="L39"/>
      <c r="M39" s="16">
        <v>0</v>
      </c>
      <c r="O39" s="16">
        <f t="shared" si="1"/>
        <v>1</v>
      </c>
    </row>
    <row r="40" spans="1:15" ht="14.25" thickBot="1" thickTop="1">
      <c r="A40" s="49">
        <v>30</v>
      </c>
      <c r="B40" s="38" t="s">
        <v>346</v>
      </c>
      <c r="C40" s="38" t="s">
        <v>71</v>
      </c>
      <c r="D40" s="15"/>
      <c r="E40" s="15"/>
      <c r="F40" s="15"/>
      <c r="G40" s="15">
        <v>1</v>
      </c>
      <c r="H40" s="15"/>
      <c r="I40" s="15"/>
      <c r="J40" s="15"/>
      <c r="K40" s="16">
        <f t="shared" si="0"/>
        <v>1</v>
      </c>
      <c r="L40"/>
      <c r="M40" s="16">
        <v>0</v>
      </c>
      <c r="O40" s="16">
        <f t="shared" si="1"/>
        <v>1</v>
      </c>
    </row>
    <row r="41" spans="1:15" ht="14.25" thickBot="1" thickTop="1">
      <c r="A41" s="49">
        <v>30</v>
      </c>
      <c r="B41" s="38" t="s">
        <v>348</v>
      </c>
      <c r="C41" s="38" t="s">
        <v>71</v>
      </c>
      <c r="D41" s="15"/>
      <c r="E41" s="15"/>
      <c r="F41" s="15"/>
      <c r="G41" s="15">
        <v>1</v>
      </c>
      <c r="H41" s="15"/>
      <c r="I41" s="15"/>
      <c r="J41" s="15"/>
      <c r="K41" s="16">
        <f t="shared" si="0"/>
        <v>1</v>
      </c>
      <c r="L41"/>
      <c r="M41" s="16">
        <v>0</v>
      </c>
      <c r="O41" s="16">
        <f t="shared" si="1"/>
        <v>1</v>
      </c>
    </row>
    <row r="42" spans="1:15" ht="14.25" thickBot="1" thickTop="1">
      <c r="A42" s="49">
        <v>30</v>
      </c>
      <c r="B42" s="38" t="s">
        <v>349</v>
      </c>
      <c r="C42" s="38" t="s">
        <v>71</v>
      </c>
      <c r="D42" s="15"/>
      <c r="E42" s="15"/>
      <c r="F42" s="15"/>
      <c r="G42" s="15">
        <v>1</v>
      </c>
      <c r="H42" s="15"/>
      <c r="I42" s="15"/>
      <c r="J42" s="15"/>
      <c r="K42" s="16">
        <f t="shared" si="0"/>
        <v>1</v>
      </c>
      <c r="L42"/>
      <c r="M42" s="16">
        <v>0</v>
      </c>
      <c r="O42" s="16">
        <f t="shared" si="1"/>
        <v>1</v>
      </c>
    </row>
    <row r="43" spans="1:15" ht="14.25" thickBot="1" thickTop="1">
      <c r="A43" s="49">
        <v>30</v>
      </c>
      <c r="B43" s="38" t="s">
        <v>424</v>
      </c>
      <c r="C43" s="38" t="s">
        <v>231</v>
      </c>
      <c r="D43" s="15"/>
      <c r="E43" s="15"/>
      <c r="F43" s="15"/>
      <c r="G43" s="15"/>
      <c r="H43" s="15">
        <v>1</v>
      </c>
      <c r="I43" s="15"/>
      <c r="J43" s="15"/>
      <c r="K43" s="16">
        <f t="shared" si="0"/>
        <v>1</v>
      </c>
      <c r="L43"/>
      <c r="M43" s="16">
        <v>0</v>
      </c>
      <c r="O43" s="16">
        <f t="shared" si="1"/>
        <v>1</v>
      </c>
    </row>
    <row r="44" spans="1:15" ht="14.25" thickBot="1" thickTop="1">
      <c r="A44" s="49">
        <v>30</v>
      </c>
      <c r="B44" s="38" t="s">
        <v>425</v>
      </c>
      <c r="C44" s="38" t="s">
        <v>311</v>
      </c>
      <c r="D44" s="15"/>
      <c r="E44" s="15"/>
      <c r="F44" s="15"/>
      <c r="G44" s="15"/>
      <c r="H44" s="15">
        <v>1</v>
      </c>
      <c r="I44" s="15"/>
      <c r="J44" s="15"/>
      <c r="K44" s="16">
        <f t="shared" si="0"/>
        <v>1</v>
      </c>
      <c r="L44"/>
      <c r="M44" s="16">
        <v>0</v>
      </c>
      <c r="O44" s="16">
        <f t="shared" si="1"/>
        <v>1</v>
      </c>
    </row>
    <row r="45" spans="1:15" ht="14.25" thickBot="1" thickTop="1">
      <c r="A45" s="49">
        <v>30</v>
      </c>
      <c r="B45" s="38" t="s">
        <v>426</v>
      </c>
      <c r="C45" s="38" t="s">
        <v>304</v>
      </c>
      <c r="D45" s="15"/>
      <c r="E45" s="15"/>
      <c r="F45" s="15"/>
      <c r="G45" s="15"/>
      <c r="H45" s="15">
        <v>1</v>
      </c>
      <c r="I45" s="15"/>
      <c r="J45" s="15"/>
      <c r="K45" s="16">
        <f t="shared" si="0"/>
        <v>1</v>
      </c>
      <c r="L45"/>
      <c r="M45" s="16">
        <v>0</v>
      </c>
      <c r="O45" s="16">
        <f t="shared" si="1"/>
        <v>1</v>
      </c>
    </row>
    <row r="46" spans="1:15" ht="14.25" thickBot="1" thickTop="1">
      <c r="A46" s="49">
        <v>30</v>
      </c>
      <c r="B46" s="38" t="s">
        <v>351</v>
      </c>
      <c r="C46" s="38" t="s">
        <v>72</v>
      </c>
      <c r="D46" s="15"/>
      <c r="E46" s="15"/>
      <c r="F46" s="15"/>
      <c r="G46" s="15">
        <v>1</v>
      </c>
      <c r="H46" s="15"/>
      <c r="I46" s="15"/>
      <c r="J46" s="15"/>
      <c r="K46" s="16">
        <f t="shared" si="0"/>
        <v>1</v>
      </c>
      <c r="L46"/>
      <c r="M46" s="16">
        <v>0</v>
      </c>
      <c r="O46" s="16">
        <f t="shared" si="1"/>
        <v>1</v>
      </c>
    </row>
    <row r="47" spans="2:15" s="9" customFormat="1" ht="5.25" customHeight="1" thickBot="1" thickTop="1">
      <c r="B47" s="12"/>
      <c r="C47" s="13"/>
      <c r="D47" s="10"/>
      <c r="E47" s="10"/>
      <c r="F47" s="10"/>
      <c r="G47" s="10"/>
      <c r="H47" s="10"/>
      <c r="I47" s="10"/>
      <c r="J47" s="10"/>
      <c r="K47" s="19"/>
      <c r="M47" s="19"/>
      <c r="O47" s="19"/>
    </row>
    <row r="48" spans="2:15" s="23" customFormat="1" ht="14.25" thickBot="1" thickTop="1">
      <c r="B48" s="24"/>
      <c r="C48" s="24"/>
      <c r="D48" s="34">
        <v>41735</v>
      </c>
      <c r="E48" s="33">
        <v>41760</v>
      </c>
      <c r="F48" s="33">
        <v>41405</v>
      </c>
      <c r="G48" s="33">
        <v>41791</v>
      </c>
      <c r="H48" s="33">
        <v>41812</v>
      </c>
      <c r="I48" s="33">
        <v>41833</v>
      </c>
      <c r="J48" s="33">
        <v>41896</v>
      </c>
      <c r="K48" s="26" t="s">
        <v>0</v>
      </c>
      <c r="M48" s="26" t="s">
        <v>19</v>
      </c>
      <c r="O48" s="26" t="s">
        <v>0</v>
      </c>
    </row>
    <row r="49" spans="2:15" s="17" customFormat="1" ht="16.5" thickBot="1" thickTop="1">
      <c r="B49" s="42" t="s">
        <v>2</v>
      </c>
      <c r="C49" s="31" t="s">
        <v>11</v>
      </c>
      <c r="D49" s="39" t="s">
        <v>51</v>
      </c>
      <c r="E49" s="39" t="s">
        <v>52</v>
      </c>
      <c r="F49" s="39" t="s">
        <v>27</v>
      </c>
      <c r="G49" s="39" t="s">
        <v>49</v>
      </c>
      <c r="H49" s="39" t="s">
        <v>28</v>
      </c>
      <c r="I49" s="39" t="s">
        <v>26</v>
      </c>
      <c r="J49" s="39" t="s">
        <v>50</v>
      </c>
      <c r="K49" s="18"/>
      <c r="M49" s="18"/>
      <c r="O49" s="18"/>
    </row>
    <row r="50" spans="1:15" ht="14.25" thickBot="1" thickTop="1">
      <c r="A50" s="38">
        <v>1</v>
      </c>
      <c r="B50" s="38" t="s">
        <v>243</v>
      </c>
      <c r="C50" s="38" t="s">
        <v>108</v>
      </c>
      <c r="D50" s="15"/>
      <c r="E50" s="15">
        <v>21</v>
      </c>
      <c r="F50" s="15">
        <v>21</v>
      </c>
      <c r="G50" s="15">
        <v>21</v>
      </c>
      <c r="H50" s="15">
        <v>18</v>
      </c>
      <c r="I50" s="15">
        <v>21</v>
      </c>
      <c r="J50" s="15">
        <v>21</v>
      </c>
      <c r="K50" s="16">
        <f>SUM(E50:J50)</f>
        <v>123</v>
      </c>
      <c r="L50"/>
      <c r="M50" s="16">
        <v>18</v>
      </c>
      <c r="O50" s="16">
        <f aca="true" t="shared" si="2" ref="O50:O60">SUM(K50-M50)</f>
        <v>105</v>
      </c>
    </row>
    <row r="51" spans="1:15" ht="14.25" thickBot="1" thickTop="1">
      <c r="A51" s="38">
        <v>2</v>
      </c>
      <c r="B51" s="38" t="s">
        <v>80</v>
      </c>
      <c r="C51" s="38" t="s">
        <v>74</v>
      </c>
      <c r="D51" s="15">
        <v>21</v>
      </c>
      <c r="E51" s="15"/>
      <c r="F51" s="15">
        <v>14</v>
      </c>
      <c r="G51" s="15">
        <v>18</v>
      </c>
      <c r="H51" s="15">
        <v>21</v>
      </c>
      <c r="I51" s="15">
        <v>18</v>
      </c>
      <c r="J51" s="15">
        <v>16</v>
      </c>
      <c r="K51" s="16">
        <f aca="true" t="shared" si="3" ref="K51:K60">SUM(D51:J51)</f>
        <v>108</v>
      </c>
      <c r="L51"/>
      <c r="M51" s="16">
        <v>14</v>
      </c>
      <c r="O51" s="16">
        <f t="shared" si="2"/>
        <v>94</v>
      </c>
    </row>
    <row r="52" spans="1:15" ht="14.25" thickBot="1" thickTop="1">
      <c r="A52" s="38">
        <v>3</v>
      </c>
      <c r="B52" s="38" t="s">
        <v>246</v>
      </c>
      <c r="C52" s="38" t="s">
        <v>231</v>
      </c>
      <c r="D52" s="15"/>
      <c r="E52" s="15">
        <v>14</v>
      </c>
      <c r="F52" s="15">
        <v>16</v>
      </c>
      <c r="G52" s="15">
        <v>13</v>
      </c>
      <c r="H52" s="15">
        <v>16</v>
      </c>
      <c r="I52" s="15"/>
      <c r="J52" s="15">
        <v>18</v>
      </c>
      <c r="K52" s="16">
        <f t="shared" si="3"/>
        <v>77</v>
      </c>
      <c r="L52"/>
      <c r="M52" s="16">
        <v>0</v>
      </c>
      <c r="O52" s="16">
        <f t="shared" si="2"/>
        <v>77</v>
      </c>
    </row>
    <row r="53" spans="1:15" ht="14.25" thickBot="1" thickTop="1">
      <c r="A53" s="38">
        <v>4</v>
      </c>
      <c r="B53" s="38" t="s">
        <v>244</v>
      </c>
      <c r="C53" s="38" t="s">
        <v>72</v>
      </c>
      <c r="D53" s="15"/>
      <c r="E53" s="15">
        <v>18</v>
      </c>
      <c r="F53" s="15">
        <v>18</v>
      </c>
      <c r="G53" s="15">
        <v>16</v>
      </c>
      <c r="H53" s="15">
        <v>8</v>
      </c>
      <c r="I53" s="15"/>
      <c r="J53" s="15"/>
      <c r="K53" s="16">
        <f t="shared" si="3"/>
        <v>60</v>
      </c>
      <c r="L53"/>
      <c r="M53" s="16">
        <v>0</v>
      </c>
      <c r="O53" s="16">
        <f t="shared" si="2"/>
        <v>60</v>
      </c>
    </row>
    <row r="54" spans="1:15" ht="14.25" thickBot="1" thickTop="1">
      <c r="A54" s="38">
        <v>5</v>
      </c>
      <c r="B54" s="38" t="s">
        <v>245</v>
      </c>
      <c r="C54" s="38" t="s">
        <v>231</v>
      </c>
      <c r="D54" s="15"/>
      <c r="E54" s="15">
        <v>16</v>
      </c>
      <c r="F54" s="15">
        <v>10</v>
      </c>
      <c r="G54" s="15">
        <v>14</v>
      </c>
      <c r="H54" s="15">
        <v>14</v>
      </c>
      <c r="I54" s="15"/>
      <c r="J54" s="15"/>
      <c r="K54" s="16">
        <f t="shared" si="3"/>
        <v>54</v>
      </c>
      <c r="L54"/>
      <c r="M54" s="16">
        <v>0</v>
      </c>
      <c r="O54" s="16">
        <f t="shared" si="2"/>
        <v>54</v>
      </c>
    </row>
    <row r="55" spans="1:15" ht="14.25" thickBot="1" thickTop="1">
      <c r="A55" s="38">
        <v>6</v>
      </c>
      <c r="B55" s="38" t="s">
        <v>247</v>
      </c>
      <c r="C55" s="38" t="s">
        <v>72</v>
      </c>
      <c r="D55" s="15"/>
      <c r="E55" s="15">
        <v>13</v>
      </c>
      <c r="F55" s="15">
        <v>8</v>
      </c>
      <c r="G55" s="15">
        <v>6</v>
      </c>
      <c r="H55" s="15">
        <v>4</v>
      </c>
      <c r="I55" s="15">
        <v>14</v>
      </c>
      <c r="J55" s="15"/>
      <c r="K55" s="16">
        <f t="shared" si="3"/>
        <v>45</v>
      </c>
      <c r="L55"/>
      <c r="M55" s="16">
        <v>0</v>
      </c>
      <c r="O55" s="16">
        <f t="shared" si="2"/>
        <v>45</v>
      </c>
    </row>
    <row r="56" spans="1:15" ht="14.25" thickBot="1" thickTop="1">
      <c r="A56" s="38">
        <v>7</v>
      </c>
      <c r="B56" s="38" t="s">
        <v>299</v>
      </c>
      <c r="C56" s="38" t="s">
        <v>73</v>
      </c>
      <c r="D56" s="15"/>
      <c r="E56" s="15"/>
      <c r="F56" s="15">
        <v>13</v>
      </c>
      <c r="G56" s="15">
        <v>8</v>
      </c>
      <c r="H56" s="15">
        <v>6</v>
      </c>
      <c r="I56" s="15"/>
      <c r="J56" s="15">
        <v>14</v>
      </c>
      <c r="K56" s="16">
        <f t="shared" si="3"/>
        <v>41</v>
      </c>
      <c r="L56"/>
      <c r="M56" s="16">
        <v>0</v>
      </c>
      <c r="O56" s="16">
        <f t="shared" si="2"/>
        <v>41</v>
      </c>
    </row>
    <row r="57" spans="1:15" ht="14.25" thickBot="1" thickTop="1">
      <c r="A57" s="38">
        <v>8</v>
      </c>
      <c r="B57" s="38" t="s">
        <v>352</v>
      </c>
      <c r="C57" s="38" t="s">
        <v>74</v>
      </c>
      <c r="D57" s="15"/>
      <c r="E57" s="15"/>
      <c r="F57" s="15"/>
      <c r="G57" s="15">
        <v>10</v>
      </c>
      <c r="H57" s="15">
        <v>13</v>
      </c>
      <c r="I57" s="15"/>
      <c r="J57" s="15">
        <v>13</v>
      </c>
      <c r="K57" s="16">
        <f t="shared" si="3"/>
        <v>36</v>
      </c>
      <c r="L57"/>
      <c r="M57" s="16">
        <v>0</v>
      </c>
      <c r="O57" s="16">
        <f t="shared" si="2"/>
        <v>36</v>
      </c>
    </row>
    <row r="58" spans="1:15" ht="14.25" thickBot="1" thickTop="1">
      <c r="A58" s="38">
        <v>9</v>
      </c>
      <c r="B58" s="38" t="s">
        <v>434</v>
      </c>
      <c r="C58" s="38" t="s">
        <v>435</v>
      </c>
      <c r="D58" s="15"/>
      <c r="E58" s="15"/>
      <c r="F58" s="15"/>
      <c r="G58" s="15"/>
      <c r="H58" s="15"/>
      <c r="I58" s="15">
        <v>16</v>
      </c>
      <c r="J58" s="15"/>
      <c r="K58" s="16">
        <f t="shared" si="3"/>
        <v>16</v>
      </c>
      <c r="L58"/>
      <c r="M58" s="16">
        <v>0</v>
      </c>
      <c r="O58" s="16">
        <f t="shared" si="2"/>
        <v>16</v>
      </c>
    </row>
    <row r="59" spans="1:15" ht="14.25" thickBot="1" thickTop="1">
      <c r="A59" s="38">
        <v>10</v>
      </c>
      <c r="B59" s="38" t="s">
        <v>353</v>
      </c>
      <c r="C59" s="38" t="s">
        <v>78</v>
      </c>
      <c r="D59" s="15"/>
      <c r="E59" s="15"/>
      <c r="F59" s="15"/>
      <c r="G59" s="15">
        <v>4</v>
      </c>
      <c r="H59" s="15">
        <v>10</v>
      </c>
      <c r="I59" s="15"/>
      <c r="J59" s="15"/>
      <c r="K59" s="16">
        <f t="shared" si="3"/>
        <v>14</v>
      </c>
      <c r="L59"/>
      <c r="M59" s="16">
        <v>0</v>
      </c>
      <c r="O59" s="16">
        <f t="shared" si="2"/>
        <v>14</v>
      </c>
    </row>
    <row r="60" spans="1:15" ht="14.25" thickBot="1" thickTop="1">
      <c r="A60" s="38">
        <v>11</v>
      </c>
      <c r="B60" s="38" t="s">
        <v>436</v>
      </c>
      <c r="C60" s="38" t="s">
        <v>435</v>
      </c>
      <c r="D60" s="15"/>
      <c r="E60" s="15"/>
      <c r="F60" s="15"/>
      <c r="G60" s="15"/>
      <c r="H60" s="15"/>
      <c r="I60" s="15">
        <v>13</v>
      </c>
      <c r="J60" s="15"/>
      <c r="K60" s="16">
        <f t="shared" si="3"/>
        <v>13</v>
      </c>
      <c r="L60"/>
      <c r="M60" s="16">
        <v>0</v>
      </c>
      <c r="O60" s="16">
        <f t="shared" si="2"/>
        <v>13</v>
      </c>
    </row>
    <row r="61" spans="11:15" ht="13.5" thickTop="1">
      <c r="K61" s="20"/>
      <c r="M61" s="20"/>
      <c r="O61" s="20"/>
    </row>
    <row r="62" spans="11:15" ht="12.75">
      <c r="K62" s="20"/>
      <c r="M62" s="20"/>
      <c r="O62" s="20"/>
    </row>
  </sheetData>
  <sheetProtection selectLockedCells="1" selectUnlockedCells="1"/>
  <mergeCells count="2">
    <mergeCell ref="B1:O1"/>
    <mergeCell ref="B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2.7109375" style="0" customWidth="1"/>
    <col min="2" max="2" width="17.57421875" style="2" customWidth="1"/>
    <col min="3" max="3" width="22.00390625" style="7" customWidth="1"/>
    <col min="4" max="10" width="10.7109375" style="4" customWidth="1"/>
    <col min="11" max="11" width="8.7109375" style="20" customWidth="1"/>
    <col min="12" max="12" width="1.57421875" style="0" customWidth="1"/>
    <col min="13" max="13" width="8.7109375" style="4" customWidth="1"/>
    <col min="14" max="14" width="1.7109375" style="0" customWidth="1"/>
    <col min="15" max="15" width="8.7109375" style="4" customWidth="1"/>
    <col min="16" max="16" width="0.2890625" style="0" customWidth="1"/>
  </cols>
  <sheetData>
    <row r="1" spans="2:15" s="8" customFormat="1" ht="24.75" customHeight="1">
      <c r="B1" s="59" t="s">
        <v>48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6" s="8" customFormat="1" ht="24.75" customHeight="1">
      <c r="B2" s="60" t="s">
        <v>20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2" ht="3.75" customHeight="1" thickBot="1">
      <c r="B3" s="1"/>
      <c r="C3" s="6"/>
      <c r="K3" s="4"/>
      <c r="L3" s="3"/>
    </row>
    <row r="4" spans="2:15" s="23" customFormat="1" ht="15.75" customHeight="1" thickBot="1" thickTop="1">
      <c r="B4" s="24"/>
      <c r="C4" s="24"/>
      <c r="D4" s="34">
        <v>41735</v>
      </c>
      <c r="E4" s="33">
        <v>41760</v>
      </c>
      <c r="F4" s="33">
        <v>41405</v>
      </c>
      <c r="G4" s="33">
        <v>41791</v>
      </c>
      <c r="H4" s="33">
        <v>41812</v>
      </c>
      <c r="I4" s="33">
        <v>41833</v>
      </c>
      <c r="J4" s="33">
        <v>41896</v>
      </c>
      <c r="K4" s="26" t="s">
        <v>0</v>
      </c>
      <c r="M4" s="26" t="s">
        <v>19</v>
      </c>
      <c r="O4" s="26" t="s">
        <v>0</v>
      </c>
    </row>
    <row r="5" spans="2:15" s="17" customFormat="1" ht="16.5" thickBot="1" thickTop="1">
      <c r="B5" s="41" t="s">
        <v>14</v>
      </c>
      <c r="C5" s="31" t="s">
        <v>11</v>
      </c>
      <c r="D5" s="39" t="s">
        <v>51</v>
      </c>
      <c r="E5" s="39" t="s">
        <v>52</v>
      </c>
      <c r="F5" s="39" t="s">
        <v>27</v>
      </c>
      <c r="G5" s="39" t="s">
        <v>49</v>
      </c>
      <c r="H5" s="39" t="s">
        <v>28</v>
      </c>
      <c r="I5" s="39" t="s">
        <v>26</v>
      </c>
      <c r="J5" s="39" t="s">
        <v>50</v>
      </c>
      <c r="K5" s="18"/>
      <c r="M5" s="18"/>
      <c r="O5" s="18"/>
    </row>
    <row r="6" spans="1:15" ht="14.25" thickBot="1" thickTop="1">
      <c r="A6" s="11">
        <v>1</v>
      </c>
      <c r="B6" s="38" t="s">
        <v>81</v>
      </c>
      <c r="C6" s="38" t="s">
        <v>74</v>
      </c>
      <c r="D6" s="15">
        <v>21</v>
      </c>
      <c r="E6" s="15"/>
      <c r="F6" s="15">
        <v>18</v>
      </c>
      <c r="G6" s="15">
        <v>21</v>
      </c>
      <c r="H6" s="15">
        <v>21</v>
      </c>
      <c r="I6" s="15">
        <v>21</v>
      </c>
      <c r="J6" s="15">
        <v>21</v>
      </c>
      <c r="K6" s="16">
        <f aca="true" t="shared" si="0" ref="K6:K37">SUM(D6:J6)</f>
        <v>123</v>
      </c>
      <c r="M6" s="16">
        <v>18</v>
      </c>
      <c r="O6" s="16">
        <f aca="true" t="shared" si="1" ref="O6:O37">SUM(K6-M6)</f>
        <v>105</v>
      </c>
    </row>
    <row r="7" spans="1:15" ht="14.25" thickBot="1" thickTop="1">
      <c r="A7" s="11">
        <v>2</v>
      </c>
      <c r="B7" s="38" t="s">
        <v>82</v>
      </c>
      <c r="C7" s="38" t="s">
        <v>71</v>
      </c>
      <c r="D7" s="15">
        <v>18</v>
      </c>
      <c r="E7" s="15">
        <v>21</v>
      </c>
      <c r="F7" s="15">
        <v>21</v>
      </c>
      <c r="G7" s="15">
        <v>18</v>
      </c>
      <c r="H7" s="15">
        <v>14</v>
      </c>
      <c r="I7" s="15">
        <v>18</v>
      </c>
      <c r="J7" s="15">
        <v>16</v>
      </c>
      <c r="K7" s="16">
        <f t="shared" si="0"/>
        <v>126</v>
      </c>
      <c r="M7" s="16">
        <v>30</v>
      </c>
      <c r="O7" s="16">
        <f t="shared" si="1"/>
        <v>96</v>
      </c>
    </row>
    <row r="8" spans="1:15" ht="14.25" thickBot="1" thickTop="1">
      <c r="A8" s="11">
        <v>3</v>
      </c>
      <c r="B8" s="38" t="s">
        <v>248</v>
      </c>
      <c r="C8" s="38" t="s">
        <v>249</v>
      </c>
      <c r="D8" s="15"/>
      <c r="E8" s="15">
        <v>18</v>
      </c>
      <c r="F8" s="15">
        <v>13</v>
      </c>
      <c r="G8" s="15">
        <v>8</v>
      </c>
      <c r="H8" s="15">
        <v>18</v>
      </c>
      <c r="I8" s="15">
        <v>14</v>
      </c>
      <c r="J8" s="15">
        <v>18</v>
      </c>
      <c r="K8" s="16">
        <f t="shared" si="0"/>
        <v>89</v>
      </c>
      <c r="M8" s="16">
        <v>8</v>
      </c>
      <c r="O8" s="16">
        <f t="shared" si="1"/>
        <v>81</v>
      </c>
    </row>
    <row r="9" spans="1:15" ht="14.25" thickBot="1" thickTop="1">
      <c r="A9" s="11">
        <v>4</v>
      </c>
      <c r="B9" s="38" t="s">
        <v>86</v>
      </c>
      <c r="C9" s="38" t="s">
        <v>33</v>
      </c>
      <c r="D9" s="15">
        <v>10</v>
      </c>
      <c r="E9" s="15">
        <v>16</v>
      </c>
      <c r="F9" s="15">
        <v>16</v>
      </c>
      <c r="G9" s="15">
        <v>14</v>
      </c>
      <c r="H9" s="15">
        <v>10</v>
      </c>
      <c r="I9" s="15">
        <v>16</v>
      </c>
      <c r="J9" s="15">
        <v>13</v>
      </c>
      <c r="K9" s="16">
        <f t="shared" si="0"/>
        <v>95</v>
      </c>
      <c r="M9" s="16">
        <v>20</v>
      </c>
      <c r="O9" s="16">
        <f t="shared" si="1"/>
        <v>75</v>
      </c>
    </row>
    <row r="10" spans="1:15" ht="14.25" thickBot="1" thickTop="1">
      <c r="A10" s="11">
        <v>5</v>
      </c>
      <c r="B10" s="38" t="s">
        <v>83</v>
      </c>
      <c r="C10" s="38" t="s">
        <v>101</v>
      </c>
      <c r="D10" s="15">
        <v>16</v>
      </c>
      <c r="E10" s="15"/>
      <c r="F10" s="15">
        <v>14</v>
      </c>
      <c r="G10" s="15">
        <v>16</v>
      </c>
      <c r="H10" s="15">
        <v>16</v>
      </c>
      <c r="I10" s="15">
        <v>10</v>
      </c>
      <c r="J10" s="15">
        <v>8</v>
      </c>
      <c r="K10" s="16">
        <f t="shared" si="0"/>
        <v>80</v>
      </c>
      <c r="M10" s="16">
        <v>8</v>
      </c>
      <c r="O10" s="16">
        <f t="shared" si="1"/>
        <v>72</v>
      </c>
    </row>
    <row r="11" spans="1:15" ht="14.25" thickBot="1" thickTop="1">
      <c r="A11" s="11">
        <v>6</v>
      </c>
      <c r="B11" s="38" t="s">
        <v>84</v>
      </c>
      <c r="C11" s="38" t="s">
        <v>101</v>
      </c>
      <c r="D11" s="15">
        <v>14</v>
      </c>
      <c r="E11" s="15"/>
      <c r="F11" s="15">
        <v>10</v>
      </c>
      <c r="G11" s="15">
        <v>13</v>
      </c>
      <c r="H11" s="15">
        <v>8</v>
      </c>
      <c r="I11" s="15">
        <v>8</v>
      </c>
      <c r="J11" s="15">
        <v>1</v>
      </c>
      <c r="K11" s="16">
        <f t="shared" si="0"/>
        <v>54</v>
      </c>
      <c r="M11" s="16">
        <v>9</v>
      </c>
      <c r="O11" s="16">
        <f t="shared" si="1"/>
        <v>45</v>
      </c>
    </row>
    <row r="12" spans="1:15" ht="14.25" thickBot="1" thickTop="1">
      <c r="A12" s="11">
        <v>7</v>
      </c>
      <c r="B12" s="38" t="s">
        <v>104</v>
      </c>
      <c r="C12" s="38" t="s">
        <v>73</v>
      </c>
      <c r="D12" s="15">
        <v>4</v>
      </c>
      <c r="E12" s="15">
        <v>14</v>
      </c>
      <c r="F12" s="15">
        <v>1</v>
      </c>
      <c r="G12" s="15">
        <v>6</v>
      </c>
      <c r="H12" s="15">
        <v>6</v>
      </c>
      <c r="I12" s="15">
        <v>1</v>
      </c>
      <c r="J12" s="15">
        <v>14</v>
      </c>
      <c r="K12" s="16">
        <f t="shared" si="0"/>
        <v>46</v>
      </c>
      <c r="M12" s="16">
        <v>2</v>
      </c>
      <c r="O12" s="16">
        <f t="shared" si="1"/>
        <v>44</v>
      </c>
    </row>
    <row r="13" spans="1:15" ht="14.25" thickBot="1" thickTop="1">
      <c r="A13" s="11">
        <v>8</v>
      </c>
      <c r="B13" s="38" t="s">
        <v>85</v>
      </c>
      <c r="C13" s="38" t="s">
        <v>72</v>
      </c>
      <c r="D13" s="15">
        <v>13</v>
      </c>
      <c r="E13" s="15">
        <v>6</v>
      </c>
      <c r="F13" s="15">
        <v>1</v>
      </c>
      <c r="G13" s="15">
        <v>10</v>
      </c>
      <c r="H13" s="15"/>
      <c r="I13" s="15">
        <v>3</v>
      </c>
      <c r="J13" s="15"/>
      <c r="K13" s="16">
        <f t="shared" si="0"/>
        <v>33</v>
      </c>
      <c r="M13" s="16">
        <v>0</v>
      </c>
      <c r="O13" s="16">
        <f t="shared" si="1"/>
        <v>33</v>
      </c>
    </row>
    <row r="14" spans="1:15" ht="14.25" thickBot="1" thickTop="1">
      <c r="A14" s="11">
        <v>9</v>
      </c>
      <c r="B14" s="38" t="s">
        <v>87</v>
      </c>
      <c r="C14" s="38" t="s">
        <v>76</v>
      </c>
      <c r="D14" s="15">
        <v>8</v>
      </c>
      <c r="E14" s="15">
        <v>13</v>
      </c>
      <c r="F14" s="15">
        <v>1</v>
      </c>
      <c r="G14" s="15">
        <v>4</v>
      </c>
      <c r="H14" s="15">
        <v>1</v>
      </c>
      <c r="I14" s="15">
        <v>6</v>
      </c>
      <c r="J14" s="15">
        <v>1</v>
      </c>
      <c r="K14" s="16">
        <f t="shared" si="0"/>
        <v>34</v>
      </c>
      <c r="M14" s="16">
        <v>2</v>
      </c>
      <c r="O14" s="16">
        <f t="shared" si="1"/>
        <v>32</v>
      </c>
    </row>
    <row r="15" spans="1:15" ht="14.25" thickBot="1" thickTop="1">
      <c r="A15" s="11">
        <v>10</v>
      </c>
      <c r="B15" s="38" t="s">
        <v>303</v>
      </c>
      <c r="C15" s="38" t="s">
        <v>304</v>
      </c>
      <c r="D15" s="15"/>
      <c r="E15" s="15"/>
      <c r="F15" s="15">
        <v>8</v>
      </c>
      <c r="G15" s="15"/>
      <c r="H15" s="15">
        <v>13</v>
      </c>
      <c r="I15" s="15"/>
      <c r="J15" s="15">
        <v>10</v>
      </c>
      <c r="K15" s="16">
        <f t="shared" si="0"/>
        <v>31</v>
      </c>
      <c r="M15" s="16">
        <v>0</v>
      </c>
      <c r="O15" s="16">
        <f t="shared" si="1"/>
        <v>31</v>
      </c>
    </row>
    <row r="16" spans="1:15" ht="14.25" thickBot="1" thickTop="1">
      <c r="A16" s="11">
        <v>11</v>
      </c>
      <c r="B16" s="38" t="s">
        <v>89</v>
      </c>
      <c r="C16" s="38" t="s">
        <v>102</v>
      </c>
      <c r="D16" s="15">
        <v>3</v>
      </c>
      <c r="E16" s="15">
        <v>8</v>
      </c>
      <c r="F16" s="15">
        <v>6</v>
      </c>
      <c r="G16" s="15">
        <v>1</v>
      </c>
      <c r="H16" s="15"/>
      <c r="I16" s="15"/>
      <c r="J16" s="15">
        <v>4</v>
      </c>
      <c r="K16" s="16">
        <f t="shared" si="0"/>
        <v>22</v>
      </c>
      <c r="M16" s="16">
        <v>0</v>
      </c>
      <c r="O16" s="16">
        <f t="shared" si="1"/>
        <v>22</v>
      </c>
    </row>
    <row r="17" spans="1:15" ht="14.25" thickBot="1" thickTop="1">
      <c r="A17" s="11">
        <v>11</v>
      </c>
      <c r="B17" s="38" t="s">
        <v>92</v>
      </c>
      <c r="C17" s="38" t="s">
        <v>33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13</v>
      </c>
      <c r="J17" s="15">
        <v>6</v>
      </c>
      <c r="K17" s="16">
        <f t="shared" si="0"/>
        <v>24</v>
      </c>
      <c r="M17" s="16">
        <v>2</v>
      </c>
      <c r="O17" s="16">
        <f t="shared" si="1"/>
        <v>22</v>
      </c>
    </row>
    <row r="18" spans="1:15" ht="14.25" thickBot="1" thickTop="1">
      <c r="A18" s="11">
        <v>13</v>
      </c>
      <c r="B18" s="38" t="s">
        <v>250</v>
      </c>
      <c r="C18" s="38" t="s">
        <v>72</v>
      </c>
      <c r="D18" s="15"/>
      <c r="E18" s="15">
        <v>10</v>
      </c>
      <c r="F18" s="15">
        <v>1</v>
      </c>
      <c r="G18" s="15"/>
      <c r="H18" s="15"/>
      <c r="I18" s="15"/>
      <c r="J18" s="15"/>
      <c r="K18" s="16">
        <f t="shared" si="0"/>
        <v>11</v>
      </c>
      <c r="M18" s="16">
        <v>0</v>
      </c>
      <c r="O18" s="16">
        <f t="shared" si="1"/>
        <v>11</v>
      </c>
    </row>
    <row r="19" spans="1:15" ht="14.25" thickBot="1" thickTop="1">
      <c r="A19" s="11">
        <v>13</v>
      </c>
      <c r="B19" s="38" t="s">
        <v>91</v>
      </c>
      <c r="C19" s="38" t="s">
        <v>32</v>
      </c>
      <c r="D19" s="15">
        <v>1</v>
      </c>
      <c r="E19" s="15">
        <v>3</v>
      </c>
      <c r="F19" s="15">
        <v>1</v>
      </c>
      <c r="G19" s="15">
        <v>1</v>
      </c>
      <c r="H19" s="15">
        <v>1</v>
      </c>
      <c r="I19" s="15">
        <v>3</v>
      </c>
      <c r="J19" s="15">
        <v>3</v>
      </c>
      <c r="K19" s="16">
        <f t="shared" si="0"/>
        <v>13</v>
      </c>
      <c r="M19" s="16">
        <v>2</v>
      </c>
      <c r="O19" s="16">
        <f t="shared" si="1"/>
        <v>11</v>
      </c>
    </row>
    <row r="20" spans="1:15" ht="14.25" thickBot="1" thickTop="1">
      <c r="A20" s="11">
        <v>15</v>
      </c>
      <c r="B20" s="38" t="s">
        <v>94</v>
      </c>
      <c r="C20" s="38" t="s">
        <v>32</v>
      </c>
      <c r="D20" s="15">
        <v>1</v>
      </c>
      <c r="E20" s="15">
        <v>1</v>
      </c>
      <c r="F20" s="15">
        <v>1</v>
      </c>
      <c r="G20" s="15">
        <v>3</v>
      </c>
      <c r="H20" s="15">
        <v>4</v>
      </c>
      <c r="I20" s="15">
        <v>1</v>
      </c>
      <c r="J20" s="15">
        <v>1</v>
      </c>
      <c r="K20" s="16">
        <f t="shared" si="0"/>
        <v>12</v>
      </c>
      <c r="M20" s="16">
        <v>2</v>
      </c>
      <c r="O20" s="16">
        <f t="shared" si="1"/>
        <v>10</v>
      </c>
    </row>
    <row r="21" spans="1:15" ht="14.25" thickBot="1" thickTop="1">
      <c r="A21" s="11">
        <v>16</v>
      </c>
      <c r="B21" s="38" t="s">
        <v>305</v>
      </c>
      <c r="C21" s="38" t="s">
        <v>306</v>
      </c>
      <c r="D21" s="15"/>
      <c r="E21" s="15"/>
      <c r="F21" s="15">
        <v>4</v>
      </c>
      <c r="G21" s="15"/>
      <c r="H21" s="15">
        <v>3</v>
      </c>
      <c r="I21" s="15"/>
      <c r="J21" s="15">
        <v>1</v>
      </c>
      <c r="K21" s="16">
        <f t="shared" si="0"/>
        <v>8</v>
      </c>
      <c r="M21" s="16">
        <v>0</v>
      </c>
      <c r="O21" s="16">
        <f t="shared" si="1"/>
        <v>8</v>
      </c>
    </row>
    <row r="22" spans="1:15" ht="14.25" thickBot="1" thickTop="1">
      <c r="A22" s="11">
        <v>17</v>
      </c>
      <c r="B22" s="38" t="s">
        <v>88</v>
      </c>
      <c r="C22" s="38" t="s">
        <v>79</v>
      </c>
      <c r="D22" s="15">
        <v>6</v>
      </c>
      <c r="E22" s="15"/>
      <c r="F22" s="15"/>
      <c r="G22" s="15"/>
      <c r="H22" s="15"/>
      <c r="I22" s="15"/>
      <c r="J22" s="15"/>
      <c r="K22" s="16">
        <f t="shared" si="0"/>
        <v>6</v>
      </c>
      <c r="M22" s="16">
        <v>0</v>
      </c>
      <c r="O22" s="16">
        <f t="shared" si="1"/>
        <v>6</v>
      </c>
    </row>
    <row r="23" spans="1:15" ht="14.25" thickBot="1" thickTop="1">
      <c r="A23" s="11">
        <v>17</v>
      </c>
      <c r="B23" s="38" t="s">
        <v>93</v>
      </c>
      <c r="C23" s="38" t="s">
        <v>73</v>
      </c>
      <c r="D23" s="15">
        <v>1</v>
      </c>
      <c r="E23" s="15"/>
      <c r="F23" s="15">
        <v>3</v>
      </c>
      <c r="G23" s="15">
        <v>1</v>
      </c>
      <c r="H23" s="15">
        <v>1</v>
      </c>
      <c r="I23" s="15"/>
      <c r="J23" s="15"/>
      <c r="K23" s="16">
        <f t="shared" si="0"/>
        <v>6</v>
      </c>
      <c r="M23" s="16">
        <v>0</v>
      </c>
      <c r="O23" s="16">
        <f t="shared" si="1"/>
        <v>6</v>
      </c>
    </row>
    <row r="24" spans="1:15" ht="14.25" thickBot="1" thickTop="1">
      <c r="A24" s="11">
        <v>19</v>
      </c>
      <c r="B24" s="38" t="s">
        <v>98</v>
      </c>
      <c r="C24" s="38" t="s">
        <v>72</v>
      </c>
      <c r="D24" s="15">
        <v>1</v>
      </c>
      <c r="E24" s="15">
        <v>1</v>
      </c>
      <c r="F24" s="15">
        <v>1</v>
      </c>
      <c r="G24" s="15">
        <v>1</v>
      </c>
      <c r="H24" s="15"/>
      <c r="I24" s="15">
        <v>1</v>
      </c>
      <c r="J24" s="15">
        <v>1</v>
      </c>
      <c r="K24" s="16">
        <f t="shared" si="0"/>
        <v>6</v>
      </c>
      <c r="M24" s="16">
        <v>1</v>
      </c>
      <c r="O24" s="16">
        <f t="shared" si="1"/>
        <v>5</v>
      </c>
    </row>
    <row r="25" spans="1:15" ht="14.25" thickBot="1" thickTop="1">
      <c r="A25" s="11">
        <v>19</v>
      </c>
      <c r="B25" s="38" t="s">
        <v>95</v>
      </c>
      <c r="C25" s="38" t="s">
        <v>71</v>
      </c>
      <c r="D25" s="15">
        <v>1</v>
      </c>
      <c r="E25" s="15">
        <v>1</v>
      </c>
      <c r="F25" s="15"/>
      <c r="G25" s="15">
        <v>1</v>
      </c>
      <c r="H25" s="15">
        <v>1</v>
      </c>
      <c r="I25" s="15"/>
      <c r="J25" s="15">
        <v>1</v>
      </c>
      <c r="K25" s="16">
        <f t="shared" si="0"/>
        <v>5</v>
      </c>
      <c r="M25" s="16">
        <v>0</v>
      </c>
      <c r="O25" s="16">
        <f t="shared" si="1"/>
        <v>5</v>
      </c>
    </row>
    <row r="26" spans="1:15" ht="14.25" thickBot="1" thickTop="1">
      <c r="A26" s="11">
        <v>19</v>
      </c>
      <c r="B26" s="38" t="s">
        <v>256</v>
      </c>
      <c r="C26" s="38" t="s">
        <v>231</v>
      </c>
      <c r="D26" s="15"/>
      <c r="E26" s="15">
        <v>1</v>
      </c>
      <c r="F26" s="15">
        <v>1</v>
      </c>
      <c r="G26" s="15">
        <v>1</v>
      </c>
      <c r="H26" s="15">
        <v>1</v>
      </c>
      <c r="I26" s="15"/>
      <c r="J26" s="15">
        <v>1</v>
      </c>
      <c r="K26" s="16">
        <f t="shared" si="0"/>
        <v>5</v>
      </c>
      <c r="M26" s="16">
        <v>0</v>
      </c>
      <c r="O26" s="16">
        <f t="shared" si="1"/>
        <v>5</v>
      </c>
    </row>
    <row r="27" spans="1:15" ht="14.25" thickBot="1" thickTop="1">
      <c r="A27" s="11">
        <v>19</v>
      </c>
      <c r="B27" s="38" t="s">
        <v>257</v>
      </c>
      <c r="C27" s="38" t="s">
        <v>249</v>
      </c>
      <c r="D27" s="15"/>
      <c r="E27" s="15">
        <v>1</v>
      </c>
      <c r="F27" s="15">
        <v>1</v>
      </c>
      <c r="G27" s="15">
        <v>1</v>
      </c>
      <c r="H27" s="15"/>
      <c r="I27" s="15">
        <v>1</v>
      </c>
      <c r="J27" s="15">
        <v>1</v>
      </c>
      <c r="K27" s="16">
        <f t="shared" si="0"/>
        <v>5</v>
      </c>
      <c r="M27" s="16">
        <v>0</v>
      </c>
      <c r="O27" s="16">
        <f t="shared" si="1"/>
        <v>5</v>
      </c>
    </row>
    <row r="28" spans="1:15" ht="14.25" thickBot="1" thickTop="1">
      <c r="A28" s="11">
        <v>19</v>
      </c>
      <c r="B28" s="38" t="s">
        <v>313</v>
      </c>
      <c r="C28" s="38" t="s">
        <v>108</v>
      </c>
      <c r="D28" s="15"/>
      <c r="E28" s="15"/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6">
        <f t="shared" si="0"/>
        <v>5</v>
      </c>
      <c r="M28" s="16">
        <v>0</v>
      </c>
      <c r="O28" s="16">
        <f t="shared" si="1"/>
        <v>5</v>
      </c>
    </row>
    <row r="29" spans="1:15" ht="14.25" thickBot="1" thickTop="1">
      <c r="A29" s="11">
        <v>24</v>
      </c>
      <c r="B29" s="38" t="s">
        <v>251</v>
      </c>
      <c r="C29" s="38" t="s">
        <v>272</v>
      </c>
      <c r="D29" s="15"/>
      <c r="E29" s="15">
        <v>4</v>
      </c>
      <c r="F29" s="15"/>
      <c r="G29" s="15"/>
      <c r="H29" s="15"/>
      <c r="I29" s="15"/>
      <c r="J29" s="15"/>
      <c r="K29" s="16">
        <f t="shared" si="0"/>
        <v>4</v>
      </c>
      <c r="M29" s="16">
        <v>0</v>
      </c>
      <c r="O29" s="16">
        <f t="shared" si="1"/>
        <v>4</v>
      </c>
    </row>
    <row r="30" spans="1:15" ht="14.25" thickBot="1" thickTop="1">
      <c r="A30" s="11">
        <v>24</v>
      </c>
      <c r="B30" s="38" t="s">
        <v>255</v>
      </c>
      <c r="C30" s="38" t="s">
        <v>71</v>
      </c>
      <c r="D30" s="15"/>
      <c r="E30" s="15">
        <v>1</v>
      </c>
      <c r="F30" s="15">
        <v>1</v>
      </c>
      <c r="G30" s="15">
        <v>1</v>
      </c>
      <c r="H30" s="15">
        <v>1</v>
      </c>
      <c r="I30" s="15"/>
      <c r="J30" s="15"/>
      <c r="K30" s="16">
        <f t="shared" si="0"/>
        <v>4</v>
      </c>
      <c r="M30" s="16">
        <v>0</v>
      </c>
      <c r="O30" s="16">
        <f t="shared" si="1"/>
        <v>4</v>
      </c>
    </row>
    <row r="31" spans="1:15" ht="14.25" thickBot="1" thickTop="1">
      <c r="A31" s="11">
        <v>24</v>
      </c>
      <c r="B31" s="38" t="s">
        <v>441</v>
      </c>
      <c r="C31" s="38" t="s">
        <v>427</v>
      </c>
      <c r="D31" s="15"/>
      <c r="E31" s="15"/>
      <c r="F31" s="15"/>
      <c r="G31" s="15"/>
      <c r="H31" s="15"/>
      <c r="I31" s="15">
        <v>4</v>
      </c>
      <c r="J31" s="15"/>
      <c r="K31" s="16">
        <f t="shared" si="0"/>
        <v>4</v>
      </c>
      <c r="M31" s="16">
        <v>0</v>
      </c>
      <c r="O31" s="16">
        <f t="shared" si="1"/>
        <v>4</v>
      </c>
    </row>
    <row r="32" spans="1:15" ht="14.25" thickBot="1" thickTop="1">
      <c r="A32" s="11">
        <v>24</v>
      </c>
      <c r="B32" s="38" t="s">
        <v>357</v>
      </c>
      <c r="C32" s="38" t="s">
        <v>78</v>
      </c>
      <c r="D32" s="15"/>
      <c r="E32" s="15"/>
      <c r="F32" s="15"/>
      <c r="G32" s="15">
        <v>1</v>
      </c>
      <c r="H32" s="15">
        <v>1</v>
      </c>
      <c r="I32" s="15">
        <v>1</v>
      </c>
      <c r="J32" s="15">
        <v>1</v>
      </c>
      <c r="K32" s="16">
        <f t="shared" si="0"/>
        <v>4</v>
      </c>
      <c r="M32" s="16">
        <v>0</v>
      </c>
      <c r="O32" s="16">
        <f t="shared" si="1"/>
        <v>4</v>
      </c>
    </row>
    <row r="33" spans="1:15" ht="14.25" thickBot="1" thickTop="1">
      <c r="A33" s="11">
        <v>28</v>
      </c>
      <c r="B33" s="38" t="s">
        <v>99</v>
      </c>
      <c r="C33" s="38" t="s">
        <v>77</v>
      </c>
      <c r="D33" s="15">
        <v>1</v>
      </c>
      <c r="E33" s="15">
        <v>1</v>
      </c>
      <c r="F33" s="15">
        <v>1</v>
      </c>
      <c r="G33" s="15"/>
      <c r="H33" s="15"/>
      <c r="I33" s="15"/>
      <c r="J33" s="15"/>
      <c r="K33" s="16">
        <f t="shared" si="0"/>
        <v>3</v>
      </c>
      <c r="M33" s="16">
        <v>0</v>
      </c>
      <c r="O33" s="16">
        <f t="shared" si="1"/>
        <v>3</v>
      </c>
    </row>
    <row r="34" spans="1:15" ht="14.25" thickBot="1" thickTop="1">
      <c r="A34" s="11">
        <v>28</v>
      </c>
      <c r="B34" s="38" t="s">
        <v>308</v>
      </c>
      <c r="C34" s="38" t="s">
        <v>249</v>
      </c>
      <c r="D34" s="15"/>
      <c r="E34" s="15"/>
      <c r="F34" s="15">
        <v>1</v>
      </c>
      <c r="G34" s="15">
        <v>1</v>
      </c>
      <c r="H34" s="15">
        <v>1</v>
      </c>
      <c r="I34" s="15"/>
      <c r="J34" s="15"/>
      <c r="K34" s="16">
        <f t="shared" si="0"/>
        <v>3</v>
      </c>
      <c r="M34" s="16">
        <v>0</v>
      </c>
      <c r="O34" s="16">
        <f t="shared" si="1"/>
        <v>3</v>
      </c>
    </row>
    <row r="35" spans="1:15" ht="14.25" thickBot="1" thickTop="1">
      <c r="A35" s="11">
        <v>28</v>
      </c>
      <c r="B35" s="38" t="s">
        <v>310</v>
      </c>
      <c r="C35" s="38" t="s">
        <v>311</v>
      </c>
      <c r="D35" s="15"/>
      <c r="E35" s="15"/>
      <c r="F35" s="15">
        <v>1</v>
      </c>
      <c r="G35" s="15"/>
      <c r="H35" s="15">
        <v>1</v>
      </c>
      <c r="I35" s="15">
        <v>1</v>
      </c>
      <c r="J35" s="15"/>
      <c r="K35" s="16">
        <f t="shared" si="0"/>
        <v>3</v>
      </c>
      <c r="M35" s="16">
        <v>0</v>
      </c>
      <c r="O35" s="16">
        <f t="shared" si="1"/>
        <v>3</v>
      </c>
    </row>
    <row r="36" spans="1:15" ht="14.25" thickBot="1" thickTop="1">
      <c r="A36" s="11">
        <v>28</v>
      </c>
      <c r="B36" s="38" t="s">
        <v>312</v>
      </c>
      <c r="C36" s="38" t="s">
        <v>249</v>
      </c>
      <c r="D36" s="15"/>
      <c r="E36" s="15"/>
      <c r="F36" s="15">
        <v>1</v>
      </c>
      <c r="G36" s="15"/>
      <c r="H36" s="15"/>
      <c r="I36" s="15">
        <v>1</v>
      </c>
      <c r="J36" s="15">
        <v>1</v>
      </c>
      <c r="K36" s="16">
        <f t="shared" si="0"/>
        <v>3</v>
      </c>
      <c r="M36" s="16">
        <v>0</v>
      </c>
      <c r="O36" s="16">
        <f t="shared" si="1"/>
        <v>3</v>
      </c>
    </row>
    <row r="37" spans="1:15" ht="14.25" thickBot="1" thickTop="1">
      <c r="A37" s="11">
        <v>32</v>
      </c>
      <c r="B37" s="38" t="s">
        <v>254</v>
      </c>
      <c r="C37" s="38" t="s">
        <v>72</v>
      </c>
      <c r="D37" s="15"/>
      <c r="E37" s="15">
        <v>1</v>
      </c>
      <c r="F37" s="15">
        <v>1</v>
      </c>
      <c r="G37" s="15"/>
      <c r="H37" s="15"/>
      <c r="I37" s="15"/>
      <c r="J37" s="15"/>
      <c r="K37" s="16">
        <f t="shared" si="0"/>
        <v>2</v>
      </c>
      <c r="M37" s="16">
        <v>0</v>
      </c>
      <c r="O37" s="16">
        <f t="shared" si="1"/>
        <v>2</v>
      </c>
    </row>
    <row r="38" spans="1:15" ht="14.25" thickBot="1" thickTop="1">
      <c r="A38" s="11">
        <v>32</v>
      </c>
      <c r="B38" s="38" t="s">
        <v>100</v>
      </c>
      <c r="C38" s="38" t="s">
        <v>75</v>
      </c>
      <c r="D38" s="15">
        <v>1</v>
      </c>
      <c r="E38" s="15"/>
      <c r="F38" s="15">
        <v>1</v>
      </c>
      <c r="G38" s="15"/>
      <c r="H38" s="15"/>
      <c r="I38" s="15"/>
      <c r="J38" s="15"/>
      <c r="K38" s="16">
        <f aca="true" t="shared" si="2" ref="K38:K69">SUM(D38:J38)</f>
        <v>2</v>
      </c>
      <c r="M38" s="16">
        <v>0</v>
      </c>
      <c r="O38" s="16">
        <f aca="true" t="shared" si="3" ref="O38:O68">SUM(K38-M38)</f>
        <v>2</v>
      </c>
    </row>
    <row r="39" spans="1:15" ht="14.25" thickBot="1" thickTop="1">
      <c r="A39" s="11">
        <v>32</v>
      </c>
      <c r="B39" s="38" t="s">
        <v>96</v>
      </c>
      <c r="C39" s="38" t="s">
        <v>103</v>
      </c>
      <c r="D39" s="15">
        <v>1</v>
      </c>
      <c r="E39" s="15"/>
      <c r="F39" s="15"/>
      <c r="G39" s="15">
        <v>1</v>
      </c>
      <c r="H39" s="15"/>
      <c r="I39" s="15"/>
      <c r="J39" s="15"/>
      <c r="K39" s="16">
        <f t="shared" si="2"/>
        <v>2</v>
      </c>
      <c r="M39" s="16">
        <v>0</v>
      </c>
      <c r="O39" s="16">
        <f t="shared" si="3"/>
        <v>2</v>
      </c>
    </row>
    <row r="40" spans="1:15" ht="14.25" thickBot="1" thickTop="1">
      <c r="A40" s="11">
        <v>32</v>
      </c>
      <c r="B40" s="38" t="s">
        <v>252</v>
      </c>
      <c r="C40" s="38" t="s">
        <v>72</v>
      </c>
      <c r="D40" s="15"/>
      <c r="E40" s="15">
        <v>1</v>
      </c>
      <c r="F40" s="15"/>
      <c r="G40" s="15">
        <v>1</v>
      </c>
      <c r="H40" s="15"/>
      <c r="I40" s="15"/>
      <c r="J40" s="15"/>
      <c r="K40" s="16">
        <f t="shared" si="2"/>
        <v>2</v>
      </c>
      <c r="M40" s="16">
        <v>0</v>
      </c>
      <c r="O40" s="16">
        <f t="shared" si="3"/>
        <v>2</v>
      </c>
    </row>
    <row r="41" spans="1:15" ht="14.25" thickBot="1" thickTop="1">
      <c r="A41" s="11">
        <v>32</v>
      </c>
      <c r="B41" s="38" t="s">
        <v>253</v>
      </c>
      <c r="C41" s="38" t="s">
        <v>232</v>
      </c>
      <c r="D41" s="15"/>
      <c r="E41" s="15">
        <v>1</v>
      </c>
      <c r="F41" s="15"/>
      <c r="G41" s="15">
        <v>1</v>
      </c>
      <c r="H41" s="15"/>
      <c r="I41" s="15"/>
      <c r="J41" s="15"/>
      <c r="K41" s="16">
        <f t="shared" si="2"/>
        <v>2</v>
      </c>
      <c r="M41" s="16">
        <v>0</v>
      </c>
      <c r="O41" s="16">
        <f t="shared" si="3"/>
        <v>2</v>
      </c>
    </row>
    <row r="42" spans="1:15" ht="14.25" thickBot="1" thickTop="1">
      <c r="A42" s="11">
        <v>32</v>
      </c>
      <c r="B42" s="38" t="s">
        <v>307</v>
      </c>
      <c r="C42" s="38" t="s">
        <v>32</v>
      </c>
      <c r="D42" s="15"/>
      <c r="E42" s="15"/>
      <c r="F42" s="15">
        <v>1</v>
      </c>
      <c r="G42" s="15">
        <v>1</v>
      </c>
      <c r="H42" s="15"/>
      <c r="I42" s="15"/>
      <c r="J42" s="15"/>
      <c r="K42" s="16">
        <f t="shared" si="2"/>
        <v>2</v>
      </c>
      <c r="M42" s="16">
        <v>0</v>
      </c>
      <c r="O42" s="16">
        <f t="shared" si="3"/>
        <v>2</v>
      </c>
    </row>
    <row r="43" spans="1:15" ht="14.25" thickBot="1" thickTop="1">
      <c r="A43" s="11">
        <v>32</v>
      </c>
      <c r="B43" s="38" t="s">
        <v>452</v>
      </c>
      <c r="C43" s="38" t="s">
        <v>32</v>
      </c>
      <c r="D43" s="15"/>
      <c r="E43" s="15"/>
      <c r="F43" s="15"/>
      <c r="G43" s="15"/>
      <c r="H43" s="15"/>
      <c r="I43" s="15">
        <v>1</v>
      </c>
      <c r="J43" s="15">
        <v>1</v>
      </c>
      <c r="K43" s="16">
        <f t="shared" si="2"/>
        <v>2</v>
      </c>
      <c r="M43" s="16">
        <v>0</v>
      </c>
      <c r="O43" s="16">
        <f t="shared" si="3"/>
        <v>2</v>
      </c>
    </row>
    <row r="44" spans="1:15" ht="14.25" thickBot="1" thickTop="1">
      <c r="A44" s="11">
        <v>39</v>
      </c>
      <c r="B44" s="38" t="s">
        <v>90</v>
      </c>
      <c r="C44" s="38" t="s">
        <v>70</v>
      </c>
      <c r="D44" s="15">
        <v>1</v>
      </c>
      <c r="E44" s="15"/>
      <c r="F44" s="15"/>
      <c r="G44" s="15"/>
      <c r="H44" s="15"/>
      <c r="I44" s="15"/>
      <c r="J44" s="15"/>
      <c r="K44" s="16">
        <f t="shared" si="2"/>
        <v>1</v>
      </c>
      <c r="M44" s="16">
        <v>0</v>
      </c>
      <c r="O44" s="16">
        <f t="shared" si="3"/>
        <v>1</v>
      </c>
    </row>
    <row r="45" spans="1:15" ht="14.25" thickBot="1" thickTop="1">
      <c r="A45" s="11">
        <v>39</v>
      </c>
      <c r="B45" s="38" t="s">
        <v>97</v>
      </c>
      <c r="C45" s="38" t="s">
        <v>78</v>
      </c>
      <c r="D45" s="15">
        <v>1</v>
      </c>
      <c r="E45" s="15"/>
      <c r="F45" s="15"/>
      <c r="G45" s="15"/>
      <c r="H45" s="15"/>
      <c r="I45" s="15"/>
      <c r="J45" s="15"/>
      <c r="K45" s="16">
        <f t="shared" si="2"/>
        <v>1</v>
      </c>
      <c r="M45" s="16">
        <v>0</v>
      </c>
      <c r="O45" s="16">
        <f t="shared" si="3"/>
        <v>1</v>
      </c>
    </row>
    <row r="46" spans="1:15" ht="14.25" thickBot="1" thickTop="1">
      <c r="A46" s="11">
        <v>39</v>
      </c>
      <c r="B46" s="38" t="s">
        <v>309</v>
      </c>
      <c r="C46" s="38" t="s">
        <v>304</v>
      </c>
      <c r="D46" s="15"/>
      <c r="E46" s="15"/>
      <c r="F46" s="15">
        <v>1</v>
      </c>
      <c r="G46" s="15"/>
      <c r="H46" s="15"/>
      <c r="I46" s="15"/>
      <c r="J46" s="15"/>
      <c r="K46" s="16">
        <f t="shared" si="2"/>
        <v>1</v>
      </c>
      <c r="M46" s="16">
        <v>0</v>
      </c>
      <c r="O46" s="16">
        <f t="shared" si="3"/>
        <v>1</v>
      </c>
    </row>
    <row r="47" spans="1:15" ht="14.25" thickBot="1" thickTop="1">
      <c r="A47" s="11">
        <v>39</v>
      </c>
      <c r="B47" s="38" t="s">
        <v>354</v>
      </c>
      <c r="C47" s="38" t="s">
        <v>233</v>
      </c>
      <c r="D47" s="15"/>
      <c r="E47" s="15"/>
      <c r="F47" s="15"/>
      <c r="G47" s="15">
        <v>1</v>
      </c>
      <c r="H47" s="15"/>
      <c r="I47" s="15"/>
      <c r="J47" s="15"/>
      <c r="K47" s="16">
        <f t="shared" si="2"/>
        <v>1</v>
      </c>
      <c r="M47" s="16">
        <v>0</v>
      </c>
      <c r="O47" s="16">
        <f t="shared" si="3"/>
        <v>1</v>
      </c>
    </row>
    <row r="48" spans="1:15" ht="14.25" thickBot="1" thickTop="1">
      <c r="A48" s="11">
        <v>39</v>
      </c>
      <c r="B48" s="38" t="s">
        <v>355</v>
      </c>
      <c r="C48" s="38" t="s">
        <v>71</v>
      </c>
      <c r="D48" s="15"/>
      <c r="E48" s="15"/>
      <c r="F48" s="15"/>
      <c r="G48" s="15">
        <v>1</v>
      </c>
      <c r="H48" s="15"/>
      <c r="I48" s="15"/>
      <c r="J48" s="15"/>
      <c r="K48" s="16">
        <f t="shared" si="2"/>
        <v>1</v>
      </c>
      <c r="M48" s="16">
        <v>0</v>
      </c>
      <c r="O48" s="16">
        <f t="shared" si="3"/>
        <v>1</v>
      </c>
    </row>
    <row r="49" spans="1:15" ht="14.25" thickBot="1" thickTop="1">
      <c r="A49" s="11">
        <v>39</v>
      </c>
      <c r="B49" s="38" t="s">
        <v>356</v>
      </c>
      <c r="C49" s="38" t="s">
        <v>339</v>
      </c>
      <c r="D49" s="15"/>
      <c r="E49" s="15"/>
      <c r="F49" s="15"/>
      <c r="G49" s="15">
        <v>1</v>
      </c>
      <c r="H49" s="15"/>
      <c r="I49" s="15"/>
      <c r="J49" s="15"/>
      <c r="K49" s="16">
        <f t="shared" si="2"/>
        <v>1</v>
      </c>
      <c r="M49" s="16">
        <v>0</v>
      </c>
      <c r="O49" s="16">
        <f t="shared" si="3"/>
        <v>1</v>
      </c>
    </row>
    <row r="50" spans="1:15" ht="14.25" thickBot="1" thickTop="1">
      <c r="A50" s="11">
        <v>39</v>
      </c>
      <c r="B50" s="38" t="s">
        <v>415</v>
      </c>
      <c r="C50" s="38" t="s">
        <v>363</v>
      </c>
      <c r="D50" s="15"/>
      <c r="E50" s="15"/>
      <c r="F50" s="15"/>
      <c r="G50" s="15"/>
      <c r="H50" s="15">
        <v>1</v>
      </c>
      <c r="I50" s="15"/>
      <c r="J50" s="15"/>
      <c r="K50" s="16">
        <f t="shared" si="2"/>
        <v>1</v>
      </c>
      <c r="M50" s="16">
        <v>0</v>
      </c>
      <c r="O50" s="16">
        <f t="shared" si="3"/>
        <v>1</v>
      </c>
    </row>
    <row r="51" spans="1:15" ht="14.25" thickBot="1" thickTop="1">
      <c r="A51" s="11">
        <v>39</v>
      </c>
      <c r="B51" s="38" t="s">
        <v>416</v>
      </c>
      <c r="C51" s="38" t="s">
        <v>73</v>
      </c>
      <c r="D51" s="15"/>
      <c r="E51" s="15"/>
      <c r="F51" s="15"/>
      <c r="G51" s="15"/>
      <c r="H51" s="15">
        <v>1</v>
      </c>
      <c r="I51" s="15"/>
      <c r="J51" s="15"/>
      <c r="K51" s="16">
        <f t="shared" si="2"/>
        <v>1</v>
      </c>
      <c r="M51" s="16">
        <v>0</v>
      </c>
      <c r="O51" s="16">
        <f t="shared" si="3"/>
        <v>1</v>
      </c>
    </row>
    <row r="52" spans="1:15" ht="14.25" thickBot="1" thickTop="1">
      <c r="A52" s="11">
        <v>39</v>
      </c>
      <c r="B52" s="38" t="s">
        <v>417</v>
      </c>
      <c r="C52" s="38" t="s">
        <v>306</v>
      </c>
      <c r="D52" s="15"/>
      <c r="E52" s="15"/>
      <c r="F52" s="15"/>
      <c r="G52" s="15"/>
      <c r="H52" s="15">
        <v>1</v>
      </c>
      <c r="I52" s="15"/>
      <c r="J52" s="15"/>
      <c r="K52" s="16">
        <f t="shared" si="2"/>
        <v>1</v>
      </c>
      <c r="M52" s="16">
        <v>0</v>
      </c>
      <c r="O52" s="16">
        <f t="shared" si="3"/>
        <v>1</v>
      </c>
    </row>
    <row r="53" spans="1:15" ht="14.25" thickBot="1" thickTop="1">
      <c r="A53" s="11">
        <v>39</v>
      </c>
      <c r="B53" s="38" t="s">
        <v>418</v>
      </c>
      <c r="C53" s="47" t="s">
        <v>25</v>
      </c>
      <c r="D53" s="15"/>
      <c r="E53" s="15"/>
      <c r="F53" s="15"/>
      <c r="G53" s="15"/>
      <c r="H53" s="15">
        <v>1</v>
      </c>
      <c r="I53" s="15"/>
      <c r="J53" s="15"/>
      <c r="K53" s="16">
        <f t="shared" si="2"/>
        <v>1</v>
      </c>
      <c r="M53" s="16">
        <v>0</v>
      </c>
      <c r="O53" s="16">
        <f t="shared" si="3"/>
        <v>1</v>
      </c>
    </row>
    <row r="54" spans="1:15" ht="14.25" thickBot="1" thickTop="1">
      <c r="A54" s="11">
        <v>39</v>
      </c>
      <c r="B54" s="38" t="s">
        <v>419</v>
      </c>
      <c r="C54" s="38" t="s">
        <v>231</v>
      </c>
      <c r="D54" s="15"/>
      <c r="E54" s="15"/>
      <c r="F54" s="15"/>
      <c r="G54" s="15"/>
      <c r="H54" s="15">
        <v>1</v>
      </c>
      <c r="I54" s="15"/>
      <c r="J54" s="15"/>
      <c r="K54" s="16">
        <f t="shared" si="2"/>
        <v>1</v>
      </c>
      <c r="M54" s="16">
        <v>0</v>
      </c>
      <c r="O54" s="16">
        <f t="shared" si="3"/>
        <v>1</v>
      </c>
    </row>
    <row r="55" spans="1:15" ht="14.25" thickBot="1" thickTop="1">
      <c r="A55" s="11">
        <v>39</v>
      </c>
      <c r="B55" s="38" t="s">
        <v>420</v>
      </c>
      <c r="C55" s="47" t="s">
        <v>25</v>
      </c>
      <c r="D55" s="15"/>
      <c r="E55" s="15"/>
      <c r="F55" s="15"/>
      <c r="G55" s="15"/>
      <c r="H55" s="15">
        <v>1</v>
      </c>
      <c r="I55" s="15"/>
      <c r="J55" s="15"/>
      <c r="K55" s="16">
        <f t="shared" si="2"/>
        <v>1</v>
      </c>
      <c r="M55" s="16">
        <v>0</v>
      </c>
      <c r="O55" s="16">
        <f t="shared" si="3"/>
        <v>1</v>
      </c>
    </row>
    <row r="56" spans="1:15" ht="14.25" thickBot="1" thickTop="1">
      <c r="A56" s="11">
        <v>39</v>
      </c>
      <c r="B56" s="38" t="s">
        <v>421</v>
      </c>
      <c r="C56" s="38" t="s">
        <v>306</v>
      </c>
      <c r="D56" s="15"/>
      <c r="E56" s="15"/>
      <c r="F56" s="15"/>
      <c r="G56" s="15"/>
      <c r="H56" s="15">
        <v>1</v>
      </c>
      <c r="I56" s="15"/>
      <c r="J56" s="15"/>
      <c r="K56" s="16">
        <f t="shared" si="2"/>
        <v>1</v>
      </c>
      <c r="M56" s="16">
        <v>0</v>
      </c>
      <c r="O56" s="16">
        <f t="shared" si="3"/>
        <v>1</v>
      </c>
    </row>
    <row r="57" spans="1:15" ht="14.25" thickBot="1" thickTop="1">
      <c r="A57" s="11">
        <v>39</v>
      </c>
      <c r="B57" s="38" t="s">
        <v>442</v>
      </c>
      <c r="C57" s="38" t="s">
        <v>440</v>
      </c>
      <c r="D57" s="15"/>
      <c r="E57" s="15"/>
      <c r="F57" s="15"/>
      <c r="G57" s="15"/>
      <c r="H57" s="15"/>
      <c r="I57" s="15">
        <v>1</v>
      </c>
      <c r="J57" s="15"/>
      <c r="K57" s="16">
        <f t="shared" si="2"/>
        <v>1</v>
      </c>
      <c r="M57" s="16">
        <v>0</v>
      </c>
      <c r="O57" s="16">
        <f t="shared" si="3"/>
        <v>1</v>
      </c>
    </row>
    <row r="58" spans="1:15" ht="14.25" thickBot="1" thickTop="1">
      <c r="A58" s="11">
        <v>39</v>
      </c>
      <c r="B58" s="38" t="s">
        <v>443</v>
      </c>
      <c r="C58" s="38" t="s">
        <v>428</v>
      </c>
      <c r="D58" s="15"/>
      <c r="E58" s="15"/>
      <c r="F58" s="15"/>
      <c r="G58" s="15"/>
      <c r="H58" s="15"/>
      <c r="I58" s="15">
        <v>1</v>
      </c>
      <c r="J58" s="15"/>
      <c r="K58" s="16">
        <f t="shared" si="2"/>
        <v>1</v>
      </c>
      <c r="M58" s="16">
        <v>0</v>
      </c>
      <c r="O58" s="16">
        <f t="shared" si="3"/>
        <v>1</v>
      </c>
    </row>
    <row r="59" spans="1:15" ht="14.25" thickBot="1" thickTop="1">
      <c r="A59" s="11">
        <v>39</v>
      </c>
      <c r="B59" s="38" t="s">
        <v>444</v>
      </c>
      <c r="C59" s="38" t="s">
        <v>428</v>
      </c>
      <c r="D59" s="15"/>
      <c r="E59" s="15"/>
      <c r="F59" s="15"/>
      <c r="G59" s="15"/>
      <c r="H59" s="15"/>
      <c r="I59" s="15">
        <v>1</v>
      </c>
      <c r="J59" s="15"/>
      <c r="K59" s="16">
        <f t="shared" si="2"/>
        <v>1</v>
      </c>
      <c r="M59" s="16">
        <v>0</v>
      </c>
      <c r="O59" s="16">
        <f t="shared" si="3"/>
        <v>1</v>
      </c>
    </row>
    <row r="60" spans="1:15" ht="14.25" thickBot="1" thickTop="1">
      <c r="A60" s="11">
        <v>39</v>
      </c>
      <c r="B60" s="38" t="s">
        <v>422</v>
      </c>
      <c r="C60" s="38" t="s">
        <v>231</v>
      </c>
      <c r="D60" s="15"/>
      <c r="E60" s="15"/>
      <c r="F60" s="15"/>
      <c r="G60" s="15"/>
      <c r="H60" s="15">
        <v>1</v>
      </c>
      <c r="I60" s="15"/>
      <c r="J60" s="15"/>
      <c r="K60" s="16">
        <f t="shared" si="2"/>
        <v>1</v>
      </c>
      <c r="M60" s="16">
        <v>0</v>
      </c>
      <c r="O60" s="16">
        <f t="shared" si="3"/>
        <v>1</v>
      </c>
    </row>
    <row r="61" spans="1:15" ht="14.25" thickBot="1" thickTop="1">
      <c r="A61" s="11">
        <v>39</v>
      </c>
      <c r="B61" s="38" t="s">
        <v>445</v>
      </c>
      <c r="C61" s="38" t="s">
        <v>427</v>
      </c>
      <c r="D61" s="15"/>
      <c r="E61" s="15"/>
      <c r="F61" s="15"/>
      <c r="G61" s="15"/>
      <c r="H61" s="15"/>
      <c r="I61" s="15">
        <v>1</v>
      </c>
      <c r="J61" s="15"/>
      <c r="K61" s="16">
        <f t="shared" si="2"/>
        <v>1</v>
      </c>
      <c r="M61" s="16">
        <v>0</v>
      </c>
      <c r="O61" s="16">
        <f t="shared" si="3"/>
        <v>1</v>
      </c>
    </row>
    <row r="62" spans="1:15" ht="14.25" thickBot="1" thickTop="1">
      <c r="A62" s="11">
        <v>39</v>
      </c>
      <c r="B62" s="38" t="s">
        <v>446</v>
      </c>
      <c r="C62" s="38" t="s">
        <v>440</v>
      </c>
      <c r="D62" s="15"/>
      <c r="E62" s="15"/>
      <c r="F62" s="15"/>
      <c r="G62" s="15"/>
      <c r="H62" s="15"/>
      <c r="I62" s="15">
        <v>1</v>
      </c>
      <c r="J62" s="15"/>
      <c r="K62" s="16">
        <f t="shared" si="2"/>
        <v>1</v>
      </c>
      <c r="M62" s="16">
        <v>0</v>
      </c>
      <c r="O62" s="16">
        <f t="shared" si="3"/>
        <v>1</v>
      </c>
    </row>
    <row r="63" spans="1:15" ht="14.25" thickBot="1" thickTop="1">
      <c r="A63" s="11">
        <v>39</v>
      </c>
      <c r="B63" s="38" t="s">
        <v>447</v>
      </c>
      <c r="C63" s="38" t="s">
        <v>448</v>
      </c>
      <c r="D63" s="15"/>
      <c r="E63" s="15"/>
      <c r="F63" s="15"/>
      <c r="G63" s="15"/>
      <c r="H63" s="15"/>
      <c r="I63" s="15">
        <v>1</v>
      </c>
      <c r="J63" s="15"/>
      <c r="K63" s="16">
        <f t="shared" si="2"/>
        <v>1</v>
      </c>
      <c r="M63" s="16">
        <v>0</v>
      </c>
      <c r="O63" s="16">
        <f t="shared" si="3"/>
        <v>1</v>
      </c>
    </row>
    <row r="64" spans="1:15" ht="14.25" thickBot="1" thickTop="1">
      <c r="A64" s="11">
        <v>39</v>
      </c>
      <c r="B64" s="38" t="s">
        <v>449</v>
      </c>
      <c r="C64" s="38" t="s">
        <v>430</v>
      </c>
      <c r="D64" s="15"/>
      <c r="E64" s="15"/>
      <c r="F64" s="15"/>
      <c r="G64" s="15"/>
      <c r="H64" s="15"/>
      <c r="I64" s="15">
        <v>1</v>
      </c>
      <c r="J64" s="15"/>
      <c r="K64" s="16">
        <f t="shared" si="2"/>
        <v>1</v>
      </c>
      <c r="M64" s="16">
        <v>0</v>
      </c>
      <c r="O64" s="16">
        <f t="shared" si="3"/>
        <v>1</v>
      </c>
    </row>
    <row r="65" spans="1:15" ht="14.25" thickBot="1" thickTop="1">
      <c r="A65" s="11">
        <v>39</v>
      </c>
      <c r="B65" s="38" t="s">
        <v>450</v>
      </c>
      <c r="C65" s="38" t="s">
        <v>108</v>
      </c>
      <c r="D65" s="15"/>
      <c r="E65" s="15"/>
      <c r="F65" s="15"/>
      <c r="G65" s="15"/>
      <c r="H65" s="15"/>
      <c r="I65" s="15">
        <v>1</v>
      </c>
      <c r="J65" s="15"/>
      <c r="K65" s="16">
        <f t="shared" si="2"/>
        <v>1</v>
      </c>
      <c r="M65" s="16">
        <v>0</v>
      </c>
      <c r="O65" s="16">
        <f t="shared" si="3"/>
        <v>1</v>
      </c>
    </row>
    <row r="66" spans="1:15" ht="14.25" thickBot="1" thickTop="1">
      <c r="A66" s="11">
        <v>39</v>
      </c>
      <c r="B66" s="38" t="s">
        <v>451</v>
      </c>
      <c r="C66" s="38" t="s">
        <v>428</v>
      </c>
      <c r="D66" s="15"/>
      <c r="E66" s="15"/>
      <c r="F66" s="15"/>
      <c r="G66" s="15"/>
      <c r="H66" s="15"/>
      <c r="I66" s="15">
        <v>1</v>
      </c>
      <c r="J66" s="15"/>
      <c r="K66" s="16">
        <f t="shared" si="2"/>
        <v>1</v>
      </c>
      <c r="M66" s="16">
        <v>0</v>
      </c>
      <c r="O66" s="16">
        <f t="shared" si="3"/>
        <v>1</v>
      </c>
    </row>
    <row r="67" spans="1:15" ht="14.25" thickBot="1" thickTop="1">
      <c r="A67" s="11">
        <v>39</v>
      </c>
      <c r="B67" s="38" t="s">
        <v>453</v>
      </c>
      <c r="C67" s="38" t="s">
        <v>428</v>
      </c>
      <c r="D67" s="15"/>
      <c r="E67" s="15"/>
      <c r="F67" s="15"/>
      <c r="G67" s="15"/>
      <c r="H67" s="15"/>
      <c r="I67" s="15">
        <v>1</v>
      </c>
      <c r="J67" s="15"/>
      <c r="K67" s="16">
        <f t="shared" si="2"/>
        <v>1</v>
      </c>
      <c r="M67" s="16">
        <v>0</v>
      </c>
      <c r="O67" s="16">
        <f t="shared" si="3"/>
        <v>1</v>
      </c>
    </row>
    <row r="68" spans="1:15" ht="14.25" thickBot="1" thickTop="1">
      <c r="A68" s="11">
        <v>39</v>
      </c>
      <c r="B68" s="38" t="s">
        <v>454</v>
      </c>
      <c r="C68" s="38" t="s">
        <v>427</v>
      </c>
      <c r="D68" s="15"/>
      <c r="E68" s="15"/>
      <c r="F68" s="15"/>
      <c r="G68" s="15"/>
      <c r="H68" s="15"/>
      <c r="I68" s="15">
        <v>1</v>
      </c>
      <c r="J68" s="15"/>
      <c r="K68" s="16">
        <f t="shared" si="2"/>
        <v>1</v>
      </c>
      <c r="M68" s="16">
        <v>0</v>
      </c>
      <c r="O68" s="16">
        <f t="shared" si="3"/>
        <v>1</v>
      </c>
    </row>
    <row r="69" spans="2:15" s="9" customFormat="1" ht="4.5" customHeight="1" thickBot="1" thickTop="1">
      <c r="B69" s="12"/>
      <c r="C69" s="13"/>
      <c r="D69" s="10"/>
      <c r="E69" s="10"/>
      <c r="F69" s="10"/>
      <c r="G69" s="10"/>
      <c r="H69" s="10"/>
      <c r="I69" s="10"/>
      <c r="J69" s="10"/>
      <c r="K69" s="19"/>
      <c r="M69" s="19"/>
      <c r="O69" s="19"/>
    </row>
    <row r="70" spans="2:15" s="23" customFormat="1" ht="14.25" thickBot="1" thickTop="1">
      <c r="B70" s="24"/>
      <c r="C70" s="24"/>
      <c r="D70" s="34">
        <v>41735</v>
      </c>
      <c r="E70" s="33">
        <v>41760</v>
      </c>
      <c r="F70" s="33">
        <v>41405</v>
      </c>
      <c r="G70" s="33">
        <v>41791</v>
      </c>
      <c r="H70" s="33">
        <v>41812</v>
      </c>
      <c r="I70" s="33">
        <v>41833</v>
      </c>
      <c r="J70" s="33">
        <v>41896</v>
      </c>
      <c r="K70" s="26" t="s">
        <v>0</v>
      </c>
      <c r="M70" s="26" t="s">
        <v>19</v>
      </c>
      <c r="O70" s="26" t="s">
        <v>0</v>
      </c>
    </row>
    <row r="71" spans="2:15" s="17" customFormat="1" ht="16.5" thickBot="1" thickTop="1">
      <c r="B71" s="42" t="s">
        <v>3</v>
      </c>
      <c r="C71" s="31" t="s">
        <v>11</v>
      </c>
      <c r="D71" s="39" t="s">
        <v>51</v>
      </c>
      <c r="E71" s="39" t="s">
        <v>52</v>
      </c>
      <c r="F71" s="39" t="s">
        <v>27</v>
      </c>
      <c r="G71" s="39" t="s">
        <v>49</v>
      </c>
      <c r="H71" s="39" t="s">
        <v>28</v>
      </c>
      <c r="I71" s="39" t="s">
        <v>26</v>
      </c>
      <c r="J71" s="39" t="s">
        <v>50</v>
      </c>
      <c r="K71" s="18"/>
      <c r="M71" s="18"/>
      <c r="O71" s="18"/>
    </row>
    <row r="72" spans="1:15" ht="14.25" thickBot="1" thickTop="1">
      <c r="A72" s="11">
        <v>1</v>
      </c>
      <c r="B72" s="38" t="s">
        <v>105</v>
      </c>
      <c r="C72" s="38" t="s">
        <v>108</v>
      </c>
      <c r="D72" s="15">
        <v>21</v>
      </c>
      <c r="E72" s="15">
        <v>21</v>
      </c>
      <c r="F72" s="15">
        <v>21</v>
      </c>
      <c r="G72" s="15">
        <v>21</v>
      </c>
      <c r="H72" s="15">
        <v>21</v>
      </c>
      <c r="I72" s="15">
        <v>21</v>
      </c>
      <c r="J72" s="15">
        <v>21</v>
      </c>
      <c r="K72" s="16">
        <f aca="true" t="shared" si="4" ref="K72:K80">SUM(D72:J72)</f>
        <v>147</v>
      </c>
      <c r="M72" s="16">
        <v>42</v>
      </c>
      <c r="O72" s="16">
        <f aca="true" t="shared" si="5" ref="O72:O80">SUM(K72-M72)</f>
        <v>105</v>
      </c>
    </row>
    <row r="73" spans="1:15" ht="14.25" thickBot="1" thickTop="1">
      <c r="A73" s="11">
        <v>2</v>
      </c>
      <c r="B73" s="38" t="s">
        <v>258</v>
      </c>
      <c r="C73" s="38" t="s">
        <v>231</v>
      </c>
      <c r="D73" s="15"/>
      <c r="E73" s="15">
        <v>18</v>
      </c>
      <c r="F73" s="15">
        <v>16</v>
      </c>
      <c r="G73" s="15">
        <v>16</v>
      </c>
      <c r="H73" s="15">
        <v>16</v>
      </c>
      <c r="I73" s="15">
        <v>13</v>
      </c>
      <c r="J73" s="15">
        <v>18</v>
      </c>
      <c r="K73" s="16">
        <f t="shared" si="4"/>
        <v>97</v>
      </c>
      <c r="M73" s="16">
        <v>13</v>
      </c>
      <c r="O73" s="16">
        <f t="shared" si="5"/>
        <v>84</v>
      </c>
    </row>
    <row r="74" spans="1:15" ht="14.25" thickBot="1" thickTop="1">
      <c r="A74" s="11">
        <v>3</v>
      </c>
      <c r="B74" s="38" t="s">
        <v>106</v>
      </c>
      <c r="C74" s="38" t="s">
        <v>101</v>
      </c>
      <c r="D74" s="15">
        <v>18</v>
      </c>
      <c r="E74" s="15"/>
      <c r="F74" s="15">
        <v>18</v>
      </c>
      <c r="G74" s="15">
        <v>18</v>
      </c>
      <c r="H74" s="15"/>
      <c r="I74" s="15">
        <v>16</v>
      </c>
      <c r="J74" s="15"/>
      <c r="K74" s="16">
        <f t="shared" si="4"/>
        <v>70</v>
      </c>
      <c r="M74" s="16">
        <v>0</v>
      </c>
      <c r="O74" s="16">
        <f t="shared" si="5"/>
        <v>70</v>
      </c>
    </row>
    <row r="75" spans="1:15" ht="14.25" thickBot="1" thickTop="1">
      <c r="A75" s="11">
        <v>4</v>
      </c>
      <c r="B75" s="38" t="s">
        <v>107</v>
      </c>
      <c r="C75" s="38" t="s">
        <v>73</v>
      </c>
      <c r="D75" s="15">
        <v>16</v>
      </c>
      <c r="E75" s="15"/>
      <c r="F75" s="15">
        <v>14</v>
      </c>
      <c r="G75" s="15">
        <v>14</v>
      </c>
      <c r="H75" s="15">
        <v>14</v>
      </c>
      <c r="I75" s="15"/>
      <c r="J75" s="15"/>
      <c r="K75" s="16">
        <f t="shared" si="4"/>
        <v>58</v>
      </c>
      <c r="M75" s="16">
        <v>0</v>
      </c>
      <c r="O75" s="16">
        <f t="shared" si="5"/>
        <v>58</v>
      </c>
    </row>
    <row r="76" spans="1:15" ht="14.25" thickBot="1" thickTop="1">
      <c r="A76" s="11">
        <v>5</v>
      </c>
      <c r="B76" s="38" t="s">
        <v>259</v>
      </c>
      <c r="C76" s="38" t="s">
        <v>102</v>
      </c>
      <c r="D76" s="15"/>
      <c r="E76" s="15">
        <v>1</v>
      </c>
      <c r="F76" s="15"/>
      <c r="G76" s="15"/>
      <c r="H76" s="15"/>
      <c r="I76" s="15">
        <v>18</v>
      </c>
      <c r="J76" s="15">
        <v>14</v>
      </c>
      <c r="K76" s="16">
        <f t="shared" si="4"/>
        <v>33</v>
      </c>
      <c r="M76" s="16">
        <v>0</v>
      </c>
      <c r="O76" s="16">
        <f t="shared" si="5"/>
        <v>33</v>
      </c>
    </row>
    <row r="77" spans="1:15" ht="14.25" thickBot="1" thickTop="1">
      <c r="A77" s="11">
        <v>6</v>
      </c>
      <c r="B77" s="38" t="s">
        <v>377</v>
      </c>
      <c r="C77" s="38" t="s">
        <v>378</v>
      </c>
      <c r="D77" s="15"/>
      <c r="E77" s="15"/>
      <c r="F77" s="15"/>
      <c r="G77" s="15"/>
      <c r="H77" s="15">
        <v>18</v>
      </c>
      <c r="I77" s="15"/>
      <c r="J77" s="15"/>
      <c r="K77" s="16">
        <f t="shared" si="4"/>
        <v>18</v>
      </c>
      <c r="M77" s="16">
        <v>0</v>
      </c>
      <c r="O77" s="16">
        <f t="shared" si="5"/>
        <v>18</v>
      </c>
    </row>
    <row r="78" spans="1:15" ht="14.25" thickBot="1" thickTop="1">
      <c r="A78" s="56">
        <v>7</v>
      </c>
      <c r="B78" s="38" t="s">
        <v>478</v>
      </c>
      <c r="C78" s="58" t="s">
        <v>479</v>
      </c>
      <c r="D78" s="15"/>
      <c r="E78" s="15"/>
      <c r="F78" s="15"/>
      <c r="G78" s="15"/>
      <c r="H78" s="15"/>
      <c r="I78" s="15" t="s">
        <v>483</v>
      </c>
      <c r="J78" s="15">
        <v>16</v>
      </c>
      <c r="K78" s="16">
        <f t="shared" si="4"/>
        <v>16</v>
      </c>
      <c r="M78" s="16">
        <v>0</v>
      </c>
      <c r="O78" s="16">
        <f t="shared" si="5"/>
        <v>16</v>
      </c>
    </row>
    <row r="79" spans="1:15" ht="14.25" thickBot="1" thickTop="1">
      <c r="A79" s="57">
        <v>8</v>
      </c>
      <c r="B79" s="61" t="s">
        <v>439</v>
      </c>
      <c r="C79" s="62" t="s">
        <v>440</v>
      </c>
      <c r="D79" s="15"/>
      <c r="E79" s="15"/>
      <c r="F79" s="15"/>
      <c r="G79" s="15"/>
      <c r="H79" s="15"/>
      <c r="I79" s="15">
        <v>14</v>
      </c>
      <c r="J79" s="15"/>
      <c r="K79" s="16">
        <f t="shared" si="4"/>
        <v>14</v>
      </c>
      <c r="M79" s="16">
        <v>0</v>
      </c>
      <c r="O79" s="16">
        <f t="shared" si="5"/>
        <v>14</v>
      </c>
    </row>
    <row r="80" spans="1:15" ht="14.25" thickBot="1" thickTop="1">
      <c r="A80" s="55">
        <v>9</v>
      </c>
      <c r="B80" s="61" t="s">
        <v>480</v>
      </c>
      <c r="C80" s="62" t="s">
        <v>481</v>
      </c>
      <c r="D80" s="15"/>
      <c r="E80" s="15"/>
      <c r="F80" s="15"/>
      <c r="G80" s="15"/>
      <c r="H80" s="15"/>
      <c r="I80" s="15" t="s">
        <v>483</v>
      </c>
      <c r="J80" s="15">
        <v>13</v>
      </c>
      <c r="K80" s="16">
        <f t="shared" si="4"/>
        <v>13</v>
      </c>
      <c r="M80" s="16">
        <v>0</v>
      </c>
      <c r="O80" s="16">
        <f t="shared" si="5"/>
        <v>13</v>
      </c>
    </row>
    <row r="81" spans="11:15" ht="13.5" thickTop="1">
      <c r="K81" s="4"/>
      <c r="M81" s="20"/>
      <c r="O81" s="20"/>
    </row>
    <row r="82" spans="11:15" ht="12.75">
      <c r="K82" s="4"/>
      <c r="M82" s="20"/>
      <c r="O82" s="20"/>
    </row>
    <row r="83" spans="11:15" ht="12.75">
      <c r="K83" s="4"/>
      <c r="M83" s="20"/>
      <c r="O83" s="20"/>
    </row>
    <row r="84" spans="11:15" ht="12.75">
      <c r="K84" s="4"/>
      <c r="M84" s="20"/>
      <c r="O84" s="20"/>
    </row>
    <row r="85" spans="11:15" ht="12.75">
      <c r="K85" s="4"/>
      <c r="M85" s="20"/>
      <c r="O85" s="20"/>
    </row>
  </sheetData>
  <sheetProtection selectLockedCells="1" selectUnlockedCells="1"/>
  <mergeCells count="2">
    <mergeCell ref="B2:P2"/>
    <mergeCell ref="B1:O1"/>
  </mergeCells>
  <printOptions/>
  <pageMargins left="0.17" right="0.17" top="0.21" bottom="0.1968503937007874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B2" sqref="B2:P2"/>
    </sheetView>
  </sheetViews>
  <sheetFormatPr defaultColWidth="9.140625" defaultRowHeight="12.75"/>
  <cols>
    <col min="1" max="1" width="2.421875" style="0" customWidth="1"/>
    <col min="2" max="2" width="17.421875" style="2" customWidth="1"/>
    <col min="3" max="3" width="22.421875" style="7" customWidth="1"/>
    <col min="4" max="10" width="10.7109375" style="4" customWidth="1"/>
    <col min="11" max="11" width="8.7109375" style="20" customWidth="1"/>
    <col min="12" max="12" width="1.1484375" style="0" customWidth="1"/>
    <col min="13" max="13" width="8.7109375" style="4" customWidth="1"/>
    <col min="14" max="14" width="1.1484375" style="0" customWidth="1"/>
    <col min="15" max="15" width="8.7109375" style="4" customWidth="1"/>
    <col min="16" max="16" width="0.42578125" style="0" customWidth="1"/>
  </cols>
  <sheetData>
    <row r="1" spans="2:15" s="8" customFormat="1" ht="22.5" customHeight="1">
      <c r="B1" s="59" t="s">
        <v>48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6" s="32" customFormat="1" ht="29.25" customHeight="1" thickBot="1">
      <c r="B2" s="60" t="s">
        <v>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2" ht="3.75" customHeight="1" hidden="1" thickBot="1">
      <c r="B3" s="1"/>
      <c r="C3" s="6"/>
      <c r="K3" s="4"/>
      <c r="L3" s="3"/>
    </row>
    <row r="4" spans="2:15" s="23" customFormat="1" ht="13.5" customHeight="1" thickBot="1" thickTop="1">
      <c r="B4" s="24"/>
      <c r="C4" s="24"/>
      <c r="D4" s="34">
        <v>41735</v>
      </c>
      <c r="E4" s="33">
        <v>41760</v>
      </c>
      <c r="F4" s="33">
        <v>41405</v>
      </c>
      <c r="G4" s="33">
        <v>41791</v>
      </c>
      <c r="H4" s="33">
        <v>41812</v>
      </c>
      <c r="I4" s="33">
        <v>41833</v>
      </c>
      <c r="J4" s="33">
        <v>41896</v>
      </c>
      <c r="K4" s="26" t="s">
        <v>0</v>
      </c>
      <c r="M4" s="26" t="s">
        <v>19</v>
      </c>
      <c r="O4" s="26" t="s">
        <v>0</v>
      </c>
    </row>
    <row r="5" spans="2:15" s="17" customFormat="1" ht="16.5" thickBot="1" thickTop="1">
      <c r="B5" s="41" t="s">
        <v>15</v>
      </c>
      <c r="C5" s="31" t="s">
        <v>11</v>
      </c>
      <c r="D5" s="39" t="s">
        <v>51</v>
      </c>
      <c r="E5" s="39" t="s">
        <v>52</v>
      </c>
      <c r="F5" s="39" t="s">
        <v>27</v>
      </c>
      <c r="G5" s="39" t="s">
        <v>49</v>
      </c>
      <c r="H5" s="39" t="s">
        <v>28</v>
      </c>
      <c r="I5" s="39" t="s">
        <v>26</v>
      </c>
      <c r="J5" s="39" t="s">
        <v>50</v>
      </c>
      <c r="K5" s="18"/>
      <c r="M5" s="18"/>
      <c r="O5" s="18"/>
    </row>
    <row r="6" spans="1:15" ht="14.25" thickBot="1" thickTop="1">
      <c r="A6" s="11">
        <v>1</v>
      </c>
      <c r="B6" s="38" t="s">
        <v>109</v>
      </c>
      <c r="C6" s="38" t="s">
        <v>71</v>
      </c>
      <c r="D6" s="15">
        <v>21</v>
      </c>
      <c r="E6" s="15">
        <v>18</v>
      </c>
      <c r="F6" s="15">
        <v>21</v>
      </c>
      <c r="G6" s="15">
        <v>21</v>
      </c>
      <c r="H6" s="15">
        <v>21</v>
      </c>
      <c r="I6" s="15">
        <v>21</v>
      </c>
      <c r="J6" s="15"/>
      <c r="K6" s="16">
        <f aca="true" t="shared" si="0" ref="K6:K37">SUM(D6:J6)</f>
        <v>123</v>
      </c>
      <c r="M6" s="16">
        <v>18</v>
      </c>
      <c r="O6" s="16">
        <f aca="true" t="shared" si="1" ref="O6:O37">SUM(K6-M6)</f>
        <v>105</v>
      </c>
    </row>
    <row r="7" spans="1:15" ht="14.25" customHeight="1" thickBot="1" thickTop="1">
      <c r="A7" s="11">
        <v>2</v>
      </c>
      <c r="B7" s="38" t="s">
        <v>111</v>
      </c>
      <c r="C7" s="38" t="s">
        <v>76</v>
      </c>
      <c r="D7" s="15">
        <v>16</v>
      </c>
      <c r="E7" s="15">
        <v>16</v>
      </c>
      <c r="F7" s="15">
        <v>14</v>
      </c>
      <c r="G7" s="15">
        <v>18</v>
      </c>
      <c r="H7" s="15">
        <v>16</v>
      </c>
      <c r="I7" s="15">
        <v>18</v>
      </c>
      <c r="J7" s="15">
        <v>14</v>
      </c>
      <c r="K7" s="16">
        <f t="shared" si="0"/>
        <v>112</v>
      </c>
      <c r="M7" s="16">
        <v>28</v>
      </c>
      <c r="O7" s="16">
        <f t="shared" si="1"/>
        <v>84</v>
      </c>
    </row>
    <row r="8" spans="1:15" ht="14.25" customHeight="1" thickBot="1" thickTop="1">
      <c r="A8" s="11">
        <v>3</v>
      </c>
      <c r="B8" s="38" t="s">
        <v>260</v>
      </c>
      <c r="C8" s="38" t="s">
        <v>233</v>
      </c>
      <c r="D8" s="15"/>
      <c r="E8" s="15">
        <v>21</v>
      </c>
      <c r="F8" s="15">
        <v>18</v>
      </c>
      <c r="G8" s="15"/>
      <c r="H8" s="15">
        <v>18</v>
      </c>
      <c r="I8" s="15"/>
      <c r="J8" s="15">
        <v>18</v>
      </c>
      <c r="K8" s="16">
        <f t="shared" si="0"/>
        <v>75</v>
      </c>
      <c r="M8" s="16">
        <v>0</v>
      </c>
      <c r="O8" s="16">
        <f t="shared" si="1"/>
        <v>75</v>
      </c>
    </row>
    <row r="9" spans="1:15" ht="14.25" customHeight="1" thickBot="1" thickTop="1">
      <c r="A9" s="11">
        <v>4</v>
      </c>
      <c r="B9" s="38" t="s">
        <v>112</v>
      </c>
      <c r="C9" s="38" t="s">
        <v>76</v>
      </c>
      <c r="D9" s="15">
        <v>14</v>
      </c>
      <c r="E9" s="15">
        <v>13</v>
      </c>
      <c r="F9" s="15">
        <v>13</v>
      </c>
      <c r="G9" s="15">
        <v>10</v>
      </c>
      <c r="H9" s="15">
        <v>14</v>
      </c>
      <c r="I9" s="15">
        <v>13</v>
      </c>
      <c r="J9" s="15">
        <v>16</v>
      </c>
      <c r="K9" s="16">
        <f t="shared" si="0"/>
        <v>93</v>
      </c>
      <c r="M9" s="16">
        <v>23</v>
      </c>
      <c r="O9" s="16">
        <f t="shared" si="1"/>
        <v>70</v>
      </c>
    </row>
    <row r="10" spans="1:15" ht="14.25" customHeight="1" thickBot="1" thickTop="1">
      <c r="A10" s="11">
        <v>5</v>
      </c>
      <c r="B10" s="38" t="s">
        <v>261</v>
      </c>
      <c r="C10" s="38" t="s">
        <v>76</v>
      </c>
      <c r="D10" s="15"/>
      <c r="E10" s="15">
        <v>8</v>
      </c>
      <c r="F10" s="15">
        <v>16</v>
      </c>
      <c r="G10" s="15">
        <v>16</v>
      </c>
      <c r="H10" s="15">
        <v>13</v>
      </c>
      <c r="I10" s="15">
        <v>10</v>
      </c>
      <c r="J10" s="15">
        <v>13</v>
      </c>
      <c r="K10" s="16">
        <f t="shared" si="0"/>
        <v>76</v>
      </c>
      <c r="M10" s="16">
        <v>8</v>
      </c>
      <c r="O10" s="16">
        <f t="shared" si="1"/>
        <v>68</v>
      </c>
    </row>
    <row r="11" spans="1:15" ht="14.25" thickBot="1" thickTop="1">
      <c r="A11" s="11">
        <v>6</v>
      </c>
      <c r="B11" s="38" t="s">
        <v>110</v>
      </c>
      <c r="C11" s="38" t="s">
        <v>78</v>
      </c>
      <c r="D11" s="15">
        <v>18</v>
      </c>
      <c r="E11" s="15">
        <v>10</v>
      </c>
      <c r="F11" s="15">
        <v>10</v>
      </c>
      <c r="G11" s="15">
        <v>14</v>
      </c>
      <c r="H11" s="15">
        <v>10</v>
      </c>
      <c r="I11" s="15"/>
      <c r="J11" s="15"/>
      <c r="K11" s="16">
        <f t="shared" si="0"/>
        <v>62</v>
      </c>
      <c r="M11" s="16">
        <v>0</v>
      </c>
      <c r="O11" s="16">
        <f t="shared" si="1"/>
        <v>62</v>
      </c>
    </row>
    <row r="12" spans="1:15" ht="14.25" customHeight="1" thickBot="1" thickTop="1">
      <c r="A12" s="11">
        <v>7</v>
      </c>
      <c r="B12" s="38" t="s">
        <v>114</v>
      </c>
      <c r="C12" s="38" t="s">
        <v>74</v>
      </c>
      <c r="D12" s="15">
        <v>10</v>
      </c>
      <c r="E12" s="15">
        <v>3</v>
      </c>
      <c r="F12" s="15">
        <v>6</v>
      </c>
      <c r="G12" s="15">
        <v>8</v>
      </c>
      <c r="H12" s="15"/>
      <c r="I12" s="15">
        <v>16</v>
      </c>
      <c r="J12" s="15">
        <v>10</v>
      </c>
      <c r="K12" s="16">
        <f t="shared" si="0"/>
        <v>53</v>
      </c>
      <c r="M12" s="16">
        <v>3</v>
      </c>
      <c r="O12" s="16">
        <f t="shared" si="1"/>
        <v>50</v>
      </c>
    </row>
    <row r="13" spans="1:15" ht="14.25" customHeight="1" thickBot="1" thickTop="1">
      <c r="A13" s="11">
        <v>7</v>
      </c>
      <c r="B13" s="38" t="s">
        <v>113</v>
      </c>
      <c r="C13" s="38" t="s">
        <v>71</v>
      </c>
      <c r="D13" s="15">
        <v>13</v>
      </c>
      <c r="E13" s="15">
        <v>14</v>
      </c>
      <c r="F13" s="15">
        <v>3</v>
      </c>
      <c r="G13" s="15">
        <v>6</v>
      </c>
      <c r="H13" s="15">
        <v>6</v>
      </c>
      <c r="I13" s="15">
        <v>1</v>
      </c>
      <c r="J13" s="15"/>
      <c r="K13" s="16">
        <f t="shared" si="0"/>
        <v>43</v>
      </c>
      <c r="M13" s="16">
        <v>1</v>
      </c>
      <c r="O13" s="16">
        <f t="shared" si="1"/>
        <v>42</v>
      </c>
    </row>
    <row r="14" spans="1:15" ht="14.25" customHeight="1" thickBot="1" thickTop="1">
      <c r="A14" s="11">
        <v>9</v>
      </c>
      <c r="B14" s="38" t="s">
        <v>115</v>
      </c>
      <c r="C14" s="38" t="s">
        <v>108</v>
      </c>
      <c r="D14" s="15">
        <v>8</v>
      </c>
      <c r="E14" s="15">
        <v>1</v>
      </c>
      <c r="F14" s="15">
        <v>1</v>
      </c>
      <c r="G14" s="15">
        <v>4</v>
      </c>
      <c r="H14" s="15">
        <v>4</v>
      </c>
      <c r="I14" s="15">
        <v>14</v>
      </c>
      <c r="J14" s="15"/>
      <c r="K14" s="16">
        <f t="shared" si="0"/>
        <v>32</v>
      </c>
      <c r="M14" s="16">
        <v>1</v>
      </c>
      <c r="O14" s="16">
        <f t="shared" si="1"/>
        <v>31</v>
      </c>
    </row>
    <row r="15" spans="1:15" ht="14.25" customHeight="1" thickBot="1" thickTop="1">
      <c r="A15" s="11">
        <v>9</v>
      </c>
      <c r="B15" s="38" t="s">
        <v>262</v>
      </c>
      <c r="C15" s="38" t="s">
        <v>233</v>
      </c>
      <c r="D15" s="15"/>
      <c r="E15" s="15">
        <v>6</v>
      </c>
      <c r="F15" s="15">
        <v>1</v>
      </c>
      <c r="G15" s="15">
        <v>13</v>
      </c>
      <c r="H15" s="15">
        <v>3</v>
      </c>
      <c r="I15" s="15">
        <v>8</v>
      </c>
      <c r="J15" s="15"/>
      <c r="K15" s="16">
        <f t="shared" si="0"/>
        <v>31</v>
      </c>
      <c r="M15" s="16">
        <v>0</v>
      </c>
      <c r="O15" s="16">
        <f t="shared" si="1"/>
        <v>31</v>
      </c>
    </row>
    <row r="16" spans="1:16" s="23" customFormat="1" ht="14.25" thickBot="1" thickTop="1">
      <c r="A16" s="11">
        <v>11</v>
      </c>
      <c r="B16" s="38" t="s">
        <v>314</v>
      </c>
      <c r="C16" s="38" t="s">
        <v>74</v>
      </c>
      <c r="D16" s="15"/>
      <c r="E16" s="15"/>
      <c r="F16" s="15">
        <v>8</v>
      </c>
      <c r="G16" s="15"/>
      <c r="H16" s="15"/>
      <c r="I16" s="15"/>
      <c r="J16" s="15">
        <v>21</v>
      </c>
      <c r="K16" s="16">
        <f t="shared" si="0"/>
        <v>29</v>
      </c>
      <c r="L16"/>
      <c r="M16" s="16">
        <v>0</v>
      </c>
      <c r="N16"/>
      <c r="O16" s="16">
        <f t="shared" si="1"/>
        <v>29</v>
      </c>
      <c r="P16"/>
    </row>
    <row r="17" spans="1:15" ht="14.25" thickBot="1" thickTop="1">
      <c r="A17" s="11">
        <v>12</v>
      </c>
      <c r="B17" s="38" t="s">
        <v>117</v>
      </c>
      <c r="C17" s="38" t="s">
        <v>127</v>
      </c>
      <c r="D17" s="15">
        <v>4</v>
      </c>
      <c r="E17" s="15">
        <v>4</v>
      </c>
      <c r="F17" s="15">
        <v>4</v>
      </c>
      <c r="G17" s="15">
        <v>3</v>
      </c>
      <c r="H17" s="15">
        <v>8</v>
      </c>
      <c r="I17" s="15"/>
      <c r="J17" s="15"/>
      <c r="K17" s="16">
        <f t="shared" si="0"/>
        <v>23</v>
      </c>
      <c r="M17" s="16">
        <v>0</v>
      </c>
      <c r="O17" s="16">
        <f t="shared" si="1"/>
        <v>23</v>
      </c>
    </row>
    <row r="18" spans="1:15" ht="14.25" thickBot="1" thickTop="1">
      <c r="A18" s="11">
        <v>13</v>
      </c>
      <c r="B18" s="38" t="s">
        <v>116</v>
      </c>
      <c r="C18" s="38" t="s">
        <v>108</v>
      </c>
      <c r="D18" s="15">
        <v>6</v>
      </c>
      <c r="E18" s="15">
        <v>1</v>
      </c>
      <c r="F18" s="15">
        <v>1</v>
      </c>
      <c r="G18" s="15">
        <v>1</v>
      </c>
      <c r="H18" s="15">
        <v>1</v>
      </c>
      <c r="I18" s="15">
        <v>4</v>
      </c>
      <c r="J18" s="15">
        <v>1</v>
      </c>
      <c r="K18" s="16">
        <f t="shared" si="0"/>
        <v>15</v>
      </c>
      <c r="M18" s="16">
        <v>2</v>
      </c>
      <c r="O18" s="16">
        <f t="shared" si="1"/>
        <v>13</v>
      </c>
    </row>
    <row r="19" spans="1:15" ht="14.25" thickBot="1" thickTop="1">
      <c r="A19" s="11">
        <v>14</v>
      </c>
      <c r="B19" s="38" t="s">
        <v>264</v>
      </c>
      <c r="C19" s="38" t="s">
        <v>233</v>
      </c>
      <c r="D19" s="15"/>
      <c r="E19" s="15">
        <v>1</v>
      </c>
      <c r="F19" s="15">
        <v>1</v>
      </c>
      <c r="G19" s="15">
        <v>1</v>
      </c>
      <c r="H19" s="15">
        <v>1</v>
      </c>
      <c r="I19" s="15">
        <v>6</v>
      </c>
      <c r="J19" s="15"/>
      <c r="K19" s="16">
        <f t="shared" si="0"/>
        <v>10</v>
      </c>
      <c r="M19" s="16">
        <v>0</v>
      </c>
      <c r="O19" s="16">
        <f t="shared" si="1"/>
        <v>10</v>
      </c>
    </row>
    <row r="20" spans="1:15" ht="14.25" thickBot="1" thickTop="1">
      <c r="A20" s="11">
        <v>15</v>
      </c>
      <c r="B20" s="38" t="s">
        <v>316</v>
      </c>
      <c r="C20" s="38" t="s">
        <v>317</v>
      </c>
      <c r="D20" s="15"/>
      <c r="E20" s="15"/>
      <c r="F20" s="15">
        <v>1</v>
      </c>
      <c r="G20" s="15">
        <v>1</v>
      </c>
      <c r="H20" s="15"/>
      <c r="I20" s="15"/>
      <c r="J20" s="15">
        <v>6</v>
      </c>
      <c r="K20" s="16">
        <f t="shared" si="0"/>
        <v>8</v>
      </c>
      <c r="M20" s="16">
        <v>0</v>
      </c>
      <c r="O20" s="16">
        <f t="shared" si="1"/>
        <v>8</v>
      </c>
    </row>
    <row r="21" spans="1:15" ht="14.25" thickBot="1" thickTop="1">
      <c r="A21" s="11">
        <v>16</v>
      </c>
      <c r="B21" s="38" t="s">
        <v>315</v>
      </c>
      <c r="C21" s="38" t="s">
        <v>74</v>
      </c>
      <c r="D21" s="15"/>
      <c r="E21" s="15"/>
      <c r="F21" s="15">
        <v>1</v>
      </c>
      <c r="G21" s="15">
        <v>1</v>
      </c>
      <c r="H21" s="15"/>
      <c r="I21" s="15">
        <v>3</v>
      </c>
      <c r="J21" s="15">
        <v>1</v>
      </c>
      <c r="K21" s="16">
        <f t="shared" si="0"/>
        <v>6</v>
      </c>
      <c r="M21" s="16">
        <v>0</v>
      </c>
      <c r="O21" s="16">
        <f t="shared" si="1"/>
        <v>6</v>
      </c>
    </row>
    <row r="22" spans="1:15" ht="14.25" thickBot="1" thickTop="1">
      <c r="A22" s="11">
        <v>16</v>
      </c>
      <c r="B22" s="38" t="s">
        <v>319</v>
      </c>
      <c r="C22" s="38" t="s">
        <v>317</v>
      </c>
      <c r="D22" s="15"/>
      <c r="E22" s="15"/>
      <c r="F22" s="15">
        <v>1</v>
      </c>
      <c r="G22" s="15">
        <v>1</v>
      </c>
      <c r="H22" s="15"/>
      <c r="I22" s="15"/>
      <c r="J22" s="15">
        <v>4</v>
      </c>
      <c r="K22" s="16">
        <f t="shared" si="0"/>
        <v>6</v>
      </c>
      <c r="M22" s="16">
        <v>0</v>
      </c>
      <c r="O22" s="16">
        <f t="shared" si="1"/>
        <v>6</v>
      </c>
    </row>
    <row r="23" spans="1:15" ht="14.25" thickBot="1" thickTop="1">
      <c r="A23" s="11">
        <v>18</v>
      </c>
      <c r="B23" s="38" t="s">
        <v>126</v>
      </c>
      <c r="C23" s="38" t="s">
        <v>76</v>
      </c>
      <c r="D23" s="15">
        <v>1</v>
      </c>
      <c r="E23" s="15">
        <v>1</v>
      </c>
      <c r="F23" s="15">
        <v>1</v>
      </c>
      <c r="G23" s="15">
        <v>1</v>
      </c>
      <c r="H23" s="15"/>
      <c r="I23" s="15"/>
      <c r="J23" s="15">
        <v>1</v>
      </c>
      <c r="K23" s="16">
        <f t="shared" si="0"/>
        <v>5</v>
      </c>
      <c r="M23" s="16">
        <v>0</v>
      </c>
      <c r="O23" s="16">
        <f t="shared" si="1"/>
        <v>5</v>
      </c>
    </row>
    <row r="24" spans="1:15" ht="14.25" thickBot="1" thickTop="1">
      <c r="A24" s="11">
        <v>18</v>
      </c>
      <c r="B24" s="38" t="s">
        <v>318</v>
      </c>
      <c r="C24" s="38" t="s">
        <v>317</v>
      </c>
      <c r="D24" s="15"/>
      <c r="E24" s="15"/>
      <c r="F24" s="15">
        <v>1</v>
      </c>
      <c r="G24" s="15">
        <v>1</v>
      </c>
      <c r="H24" s="15"/>
      <c r="I24" s="15"/>
      <c r="J24" s="15">
        <v>3</v>
      </c>
      <c r="K24" s="16">
        <f t="shared" si="0"/>
        <v>5</v>
      </c>
      <c r="M24" s="16">
        <v>0</v>
      </c>
      <c r="O24" s="16">
        <f t="shared" si="1"/>
        <v>5</v>
      </c>
    </row>
    <row r="25" spans="1:15" ht="14.25" thickBot="1" thickTop="1">
      <c r="A25" s="11">
        <v>20</v>
      </c>
      <c r="B25" s="38" t="s">
        <v>118</v>
      </c>
      <c r="C25" s="38" t="s">
        <v>101</v>
      </c>
      <c r="D25" s="15">
        <v>3</v>
      </c>
      <c r="E25" s="15"/>
      <c r="F25" s="15"/>
      <c r="G25" s="15">
        <v>1</v>
      </c>
      <c r="H25" s="15"/>
      <c r="I25" s="15"/>
      <c r="J25" s="15"/>
      <c r="K25" s="16">
        <f t="shared" si="0"/>
        <v>4</v>
      </c>
      <c r="M25" s="16">
        <v>0</v>
      </c>
      <c r="O25" s="16">
        <f t="shared" si="1"/>
        <v>4</v>
      </c>
    </row>
    <row r="26" spans="1:15" ht="14.25" thickBot="1" thickTop="1">
      <c r="A26" s="11">
        <v>20</v>
      </c>
      <c r="B26" s="38" t="s">
        <v>265</v>
      </c>
      <c r="C26" s="38" t="s">
        <v>231</v>
      </c>
      <c r="D26" s="15"/>
      <c r="E26" s="15">
        <v>1</v>
      </c>
      <c r="F26" s="15">
        <v>1</v>
      </c>
      <c r="G26" s="15">
        <v>1</v>
      </c>
      <c r="H26" s="15">
        <v>1</v>
      </c>
      <c r="I26" s="15"/>
      <c r="J26" s="15"/>
      <c r="K26" s="16">
        <f t="shared" si="0"/>
        <v>4</v>
      </c>
      <c r="M26" s="16">
        <v>0</v>
      </c>
      <c r="O26" s="16">
        <f t="shared" si="1"/>
        <v>4</v>
      </c>
    </row>
    <row r="27" spans="1:15" ht="14.25" thickBot="1" thickTop="1">
      <c r="A27" s="11">
        <v>20</v>
      </c>
      <c r="B27" s="38" t="s">
        <v>271</v>
      </c>
      <c r="C27" s="38" t="s">
        <v>33</v>
      </c>
      <c r="D27" s="15"/>
      <c r="E27" s="15">
        <v>1</v>
      </c>
      <c r="F27" s="15">
        <v>1</v>
      </c>
      <c r="G27" s="15">
        <v>1</v>
      </c>
      <c r="H27" s="15">
        <v>1</v>
      </c>
      <c r="I27" s="15"/>
      <c r="J27" s="15"/>
      <c r="K27" s="16">
        <f t="shared" si="0"/>
        <v>4</v>
      </c>
      <c r="M27" s="16">
        <v>0</v>
      </c>
      <c r="O27" s="16">
        <f t="shared" si="1"/>
        <v>4</v>
      </c>
    </row>
    <row r="28" spans="1:15" ht="14.25" thickBot="1" thickTop="1">
      <c r="A28" s="11">
        <v>20</v>
      </c>
      <c r="B28" s="38" t="s">
        <v>344</v>
      </c>
      <c r="C28" s="38" t="s">
        <v>101</v>
      </c>
      <c r="D28" s="15"/>
      <c r="E28" s="15"/>
      <c r="F28" s="15">
        <v>1</v>
      </c>
      <c r="G28" s="15">
        <v>1</v>
      </c>
      <c r="H28" s="15"/>
      <c r="I28" s="15">
        <v>1</v>
      </c>
      <c r="J28" s="15">
        <v>1</v>
      </c>
      <c r="K28" s="16">
        <f t="shared" si="0"/>
        <v>4</v>
      </c>
      <c r="M28" s="16">
        <v>0</v>
      </c>
      <c r="O28" s="16">
        <f t="shared" si="1"/>
        <v>4</v>
      </c>
    </row>
    <row r="29" spans="1:15" ht="14.25" thickBot="1" thickTop="1">
      <c r="A29" s="11">
        <v>20</v>
      </c>
      <c r="B29" s="38" t="s">
        <v>358</v>
      </c>
      <c r="C29" s="38" t="s">
        <v>71</v>
      </c>
      <c r="D29" s="15"/>
      <c r="E29" s="15"/>
      <c r="F29" s="15"/>
      <c r="G29" s="15">
        <v>1</v>
      </c>
      <c r="H29" s="15">
        <v>1</v>
      </c>
      <c r="I29" s="15">
        <v>1</v>
      </c>
      <c r="J29" s="15">
        <v>1</v>
      </c>
      <c r="K29" s="16">
        <f t="shared" si="0"/>
        <v>4</v>
      </c>
      <c r="M29" s="16">
        <v>0</v>
      </c>
      <c r="O29" s="16">
        <f t="shared" si="1"/>
        <v>4</v>
      </c>
    </row>
    <row r="30" spans="1:15" ht="14.25" thickBot="1" thickTop="1">
      <c r="A30" s="11">
        <v>24</v>
      </c>
      <c r="B30" s="38" t="s">
        <v>123</v>
      </c>
      <c r="C30" s="38" t="s">
        <v>32</v>
      </c>
      <c r="D30" s="15">
        <v>1</v>
      </c>
      <c r="E30" s="15">
        <v>1</v>
      </c>
      <c r="F30" s="15">
        <v>1</v>
      </c>
      <c r="G30" s="15"/>
      <c r="H30" s="15"/>
      <c r="I30" s="15"/>
      <c r="J30" s="15"/>
      <c r="K30" s="16">
        <f t="shared" si="0"/>
        <v>3</v>
      </c>
      <c r="M30" s="16">
        <v>0</v>
      </c>
      <c r="O30" s="16">
        <f t="shared" si="1"/>
        <v>3</v>
      </c>
    </row>
    <row r="31" spans="1:15" ht="14.25" thickBot="1" thickTop="1">
      <c r="A31" s="11">
        <v>24</v>
      </c>
      <c r="B31" s="38" t="s">
        <v>268</v>
      </c>
      <c r="C31" s="38" t="s">
        <v>72</v>
      </c>
      <c r="D31" s="15"/>
      <c r="E31" s="15">
        <v>1</v>
      </c>
      <c r="F31" s="15">
        <v>1</v>
      </c>
      <c r="G31" s="15">
        <v>1</v>
      </c>
      <c r="H31" s="15"/>
      <c r="I31" s="15"/>
      <c r="J31" s="15"/>
      <c r="K31" s="16">
        <f t="shared" si="0"/>
        <v>3</v>
      </c>
      <c r="M31" s="16">
        <v>0</v>
      </c>
      <c r="O31" s="16">
        <f t="shared" si="1"/>
        <v>3</v>
      </c>
    </row>
    <row r="32" spans="1:15" ht="14.25" thickBot="1" thickTop="1">
      <c r="A32" s="11">
        <v>24</v>
      </c>
      <c r="B32" s="38" t="s">
        <v>321</v>
      </c>
      <c r="C32" s="38" t="s">
        <v>74</v>
      </c>
      <c r="D32" s="15"/>
      <c r="E32" s="15"/>
      <c r="F32" s="15">
        <v>1</v>
      </c>
      <c r="G32" s="15">
        <v>1</v>
      </c>
      <c r="H32" s="15"/>
      <c r="I32" s="15">
        <v>1</v>
      </c>
      <c r="J32" s="15"/>
      <c r="K32" s="16">
        <f t="shared" si="0"/>
        <v>3</v>
      </c>
      <c r="M32" s="16">
        <v>0</v>
      </c>
      <c r="O32" s="16">
        <f t="shared" si="1"/>
        <v>3</v>
      </c>
    </row>
    <row r="33" spans="1:15" ht="14.25" thickBot="1" thickTop="1">
      <c r="A33" s="11">
        <v>24</v>
      </c>
      <c r="B33" s="38" t="s">
        <v>123</v>
      </c>
      <c r="C33" s="38" t="s">
        <v>32</v>
      </c>
      <c r="D33" s="15"/>
      <c r="E33" s="15"/>
      <c r="F33" s="15"/>
      <c r="G33" s="15">
        <v>1</v>
      </c>
      <c r="H33" s="15">
        <v>1</v>
      </c>
      <c r="I33" s="15">
        <v>1</v>
      </c>
      <c r="J33" s="15"/>
      <c r="K33" s="16">
        <f t="shared" si="0"/>
        <v>3</v>
      </c>
      <c r="M33" s="16">
        <v>0</v>
      </c>
      <c r="O33" s="16">
        <f t="shared" si="1"/>
        <v>3</v>
      </c>
    </row>
    <row r="34" spans="1:15" ht="14.25" thickBot="1" thickTop="1">
      <c r="A34" s="11">
        <v>24</v>
      </c>
      <c r="B34" s="38" t="s">
        <v>269</v>
      </c>
      <c r="C34" s="38" t="s">
        <v>108</v>
      </c>
      <c r="D34" s="15"/>
      <c r="E34" s="15">
        <v>1</v>
      </c>
      <c r="F34" s="15">
        <v>1</v>
      </c>
      <c r="G34" s="15"/>
      <c r="H34" s="15"/>
      <c r="I34" s="15"/>
      <c r="J34" s="15">
        <v>1</v>
      </c>
      <c r="K34" s="16">
        <f t="shared" si="0"/>
        <v>3</v>
      </c>
      <c r="M34" s="16">
        <v>0</v>
      </c>
      <c r="O34" s="16">
        <f t="shared" si="1"/>
        <v>3</v>
      </c>
    </row>
    <row r="35" spans="1:15" ht="14.25" thickBot="1" thickTop="1">
      <c r="A35" s="11">
        <v>26</v>
      </c>
      <c r="B35" s="38" t="s">
        <v>121</v>
      </c>
      <c r="C35" s="38" t="s">
        <v>101</v>
      </c>
      <c r="D35" s="15">
        <v>1</v>
      </c>
      <c r="E35" s="15"/>
      <c r="F35" s="15">
        <v>1</v>
      </c>
      <c r="G35" s="15"/>
      <c r="H35" s="15"/>
      <c r="I35" s="15"/>
      <c r="J35" s="15"/>
      <c r="K35" s="16">
        <f t="shared" si="0"/>
        <v>2</v>
      </c>
      <c r="M35" s="16">
        <v>0</v>
      </c>
      <c r="O35" s="16">
        <f t="shared" si="1"/>
        <v>2</v>
      </c>
    </row>
    <row r="36" spans="1:15" ht="14.25" thickBot="1" thickTop="1">
      <c r="A36" s="11">
        <v>26</v>
      </c>
      <c r="B36" s="38" t="s">
        <v>266</v>
      </c>
      <c r="C36" s="38" t="s">
        <v>33</v>
      </c>
      <c r="D36" s="15"/>
      <c r="E36" s="15">
        <v>1</v>
      </c>
      <c r="F36" s="15"/>
      <c r="G36" s="15"/>
      <c r="H36" s="15">
        <v>1</v>
      </c>
      <c r="I36" s="15"/>
      <c r="J36" s="15"/>
      <c r="K36" s="16">
        <f t="shared" si="0"/>
        <v>2</v>
      </c>
      <c r="M36" s="16">
        <v>0</v>
      </c>
      <c r="O36" s="16">
        <f t="shared" si="1"/>
        <v>2</v>
      </c>
    </row>
    <row r="37" spans="1:15" ht="14.25" thickBot="1" thickTop="1">
      <c r="A37" s="11">
        <v>26</v>
      </c>
      <c r="B37" s="38" t="s">
        <v>360</v>
      </c>
      <c r="C37" s="38" t="s">
        <v>361</v>
      </c>
      <c r="D37" s="15"/>
      <c r="E37" s="15"/>
      <c r="F37" s="15"/>
      <c r="G37" s="15">
        <v>1</v>
      </c>
      <c r="H37" s="15"/>
      <c r="I37" s="15">
        <v>1</v>
      </c>
      <c r="J37" s="15"/>
      <c r="K37" s="16">
        <f t="shared" si="0"/>
        <v>2</v>
      </c>
      <c r="M37" s="16">
        <v>0</v>
      </c>
      <c r="O37" s="16">
        <f t="shared" si="1"/>
        <v>2</v>
      </c>
    </row>
    <row r="38" spans="1:15" ht="14.25" thickBot="1" thickTop="1">
      <c r="A38" s="11">
        <v>26</v>
      </c>
      <c r="B38" s="38" t="s">
        <v>362</v>
      </c>
      <c r="C38" s="38" t="s">
        <v>363</v>
      </c>
      <c r="D38" s="15"/>
      <c r="E38" s="15"/>
      <c r="F38" s="15"/>
      <c r="G38" s="15">
        <v>1</v>
      </c>
      <c r="H38" s="15"/>
      <c r="I38" s="15">
        <v>1</v>
      </c>
      <c r="J38" s="15"/>
      <c r="K38" s="16">
        <f aca="true" t="shared" si="2" ref="K38:K69">SUM(D38:J38)</f>
        <v>2</v>
      </c>
      <c r="M38" s="16">
        <v>0</v>
      </c>
      <c r="O38" s="16">
        <f aca="true" t="shared" si="3" ref="O38:O70">SUM(K38-M38)</f>
        <v>2</v>
      </c>
    </row>
    <row r="39" spans="1:15" ht="14.25" thickBot="1" thickTop="1">
      <c r="A39" s="11">
        <v>29</v>
      </c>
      <c r="B39" s="38" t="s">
        <v>128</v>
      </c>
      <c r="C39" s="38" t="s">
        <v>79</v>
      </c>
      <c r="D39" s="15">
        <v>1</v>
      </c>
      <c r="E39" s="15"/>
      <c r="F39" s="15"/>
      <c r="G39" s="15"/>
      <c r="H39" s="15"/>
      <c r="I39" s="15"/>
      <c r="J39" s="15"/>
      <c r="K39" s="16">
        <f t="shared" si="2"/>
        <v>1</v>
      </c>
      <c r="M39" s="16">
        <v>0</v>
      </c>
      <c r="O39" s="16">
        <f t="shared" si="3"/>
        <v>1</v>
      </c>
    </row>
    <row r="40" spans="1:15" ht="14.25" thickBot="1" thickTop="1">
      <c r="A40" s="11">
        <v>29</v>
      </c>
      <c r="B40" s="38" t="s">
        <v>124</v>
      </c>
      <c r="C40" s="38" t="s">
        <v>101</v>
      </c>
      <c r="D40" s="15">
        <v>1</v>
      </c>
      <c r="E40" s="15"/>
      <c r="F40" s="15"/>
      <c r="G40" s="15"/>
      <c r="H40" s="15"/>
      <c r="I40" s="15"/>
      <c r="J40" s="15"/>
      <c r="K40" s="16">
        <f t="shared" si="2"/>
        <v>1</v>
      </c>
      <c r="M40" s="16">
        <v>0</v>
      </c>
      <c r="O40" s="16">
        <f t="shared" si="3"/>
        <v>1</v>
      </c>
    </row>
    <row r="41" spans="1:15" ht="14.25" thickBot="1" thickTop="1">
      <c r="A41" s="11">
        <v>29</v>
      </c>
      <c r="B41" s="38" t="s">
        <v>267</v>
      </c>
      <c r="C41" s="38" t="s">
        <v>238</v>
      </c>
      <c r="D41" s="15"/>
      <c r="E41" s="15">
        <v>1</v>
      </c>
      <c r="F41" s="15"/>
      <c r="G41" s="15"/>
      <c r="H41" s="15"/>
      <c r="I41" s="15"/>
      <c r="J41" s="15"/>
      <c r="K41" s="16">
        <f t="shared" si="2"/>
        <v>1</v>
      </c>
      <c r="M41" s="16">
        <v>0</v>
      </c>
      <c r="O41" s="16">
        <f t="shared" si="3"/>
        <v>1</v>
      </c>
    </row>
    <row r="42" spans="1:16" ht="14.25" thickBot="1" thickTop="1">
      <c r="A42" s="11">
        <v>29</v>
      </c>
      <c r="B42" s="38" t="s">
        <v>120</v>
      </c>
      <c r="C42" s="38" t="s">
        <v>101</v>
      </c>
      <c r="D42" s="15">
        <v>1</v>
      </c>
      <c r="E42" s="15"/>
      <c r="F42" s="15"/>
      <c r="G42" s="15"/>
      <c r="H42" s="15"/>
      <c r="I42" s="15"/>
      <c r="J42" s="15"/>
      <c r="K42" s="16">
        <f t="shared" si="2"/>
        <v>1</v>
      </c>
      <c r="M42" s="16">
        <v>0</v>
      </c>
      <c r="O42" s="16">
        <f t="shared" si="3"/>
        <v>1</v>
      </c>
      <c r="P42" s="23"/>
    </row>
    <row r="43" spans="1:15" ht="14.25" thickBot="1" thickTop="1">
      <c r="A43" s="11">
        <v>29</v>
      </c>
      <c r="B43" s="38" t="s">
        <v>263</v>
      </c>
      <c r="C43" s="38" t="s">
        <v>102</v>
      </c>
      <c r="D43" s="15"/>
      <c r="E43" s="15">
        <v>1</v>
      </c>
      <c r="F43" s="15"/>
      <c r="G43" s="15"/>
      <c r="H43" s="15"/>
      <c r="I43" s="15"/>
      <c r="J43" s="15"/>
      <c r="K43" s="16">
        <f t="shared" si="2"/>
        <v>1</v>
      </c>
      <c r="M43" s="16">
        <v>0</v>
      </c>
      <c r="O43" s="16">
        <f t="shared" si="3"/>
        <v>1</v>
      </c>
    </row>
    <row r="44" spans="1:15" ht="14.25" thickBot="1" thickTop="1">
      <c r="A44" s="11">
        <v>29</v>
      </c>
      <c r="B44" s="38" t="s">
        <v>125</v>
      </c>
      <c r="C44" s="38" t="s">
        <v>75</v>
      </c>
      <c r="D44" s="15">
        <v>1</v>
      </c>
      <c r="E44" s="15"/>
      <c r="F44" s="15"/>
      <c r="G44" s="15"/>
      <c r="H44" s="15"/>
      <c r="I44" s="15"/>
      <c r="J44" s="15"/>
      <c r="K44" s="16">
        <f t="shared" si="2"/>
        <v>1</v>
      </c>
      <c r="M44" s="16">
        <v>0</v>
      </c>
      <c r="O44" s="16">
        <f t="shared" si="3"/>
        <v>1</v>
      </c>
    </row>
    <row r="45" spans="1:15" ht="14.25" thickBot="1" thickTop="1">
      <c r="A45" s="11">
        <v>29</v>
      </c>
      <c r="B45" s="38" t="s">
        <v>122</v>
      </c>
      <c r="C45" s="38" t="s">
        <v>75</v>
      </c>
      <c r="D45" s="15">
        <v>1</v>
      </c>
      <c r="E45" s="15"/>
      <c r="F45" s="15"/>
      <c r="G45" s="15"/>
      <c r="H45" s="15"/>
      <c r="I45" s="15"/>
      <c r="J45" s="15"/>
      <c r="K45" s="16">
        <f t="shared" si="2"/>
        <v>1</v>
      </c>
      <c r="M45" s="16">
        <v>0</v>
      </c>
      <c r="O45" s="16">
        <f t="shared" si="3"/>
        <v>1</v>
      </c>
    </row>
    <row r="46" spans="1:15" ht="14.25" thickBot="1" thickTop="1">
      <c r="A46" s="11">
        <v>29</v>
      </c>
      <c r="B46" s="38" t="s">
        <v>270</v>
      </c>
      <c r="C46" s="38" t="s">
        <v>272</v>
      </c>
      <c r="D46" s="15"/>
      <c r="E46" s="15">
        <v>1</v>
      </c>
      <c r="F46" s="15"/>
      <c r="G46" s="15"/>
      <c r="H46" s="15"/>
      <c r="I46" s="15"/>
      <c r="J46" s="15"/>
      <c r="K46" s="16">
        <f t="shared" si="2"/>
        <v>1</v>
      </c>
      <c r="M46" s="16">
        <v>0</v>
      </c>
      <c r="O46" s="16">
        <f t="shared" si="3"/>
        <v>1</v>
      </c>
    </row>
    <row r="47" spans="1:15" ht="14.25" thickBot="1" thickTop="1">
      <c r="A47" s="11">
        <v>29</v>
      </c>
      <c r="B47" s="38" t="s">
        <v>320</v>
      </c>
      <c r="C47" s="38" t="s">
        <v>108</v>
      </c>
      <c r="D47" s="15"/>
      <c r="E47" s="15"/>
      <c r="F47" s="15">
        <v>1</v>
      </c>
      <c r="G47" s="15"/>
      <c r="H47" s="15"/>
      <c r="I47" s="15"/>
      <c r="J47" s="15"/>
      <c r="K47" s="16">
        <f t="shared" si="2"/>
        <v>1</v>
      </c>
      <c r="M47" s="16">
        <v>0</v>
      </c>
      <c r="O47" s="16">
        <f t="shared" si="3"/>
        <v>1</v>
      </c>
    </row>
    <row r="48" spans="1:15" ht="14.25" thickBot="1" thickTop="1">
      <c r="A48" s="11">
        <v>29</v>
      </c>
      <c r="B48" s="38" t="s">
        <v>345</v>
      </c>
      <c r="C48" s="38" t="s">
        <v>74</v>
      </c>
      <c r="D48" s="15"/>
      <c r="E48" s="15"/>
      <c r="F48" s="15">
        <v>1</v>
      </c>
      <c r="G48" s="15"/>
      <c r="H48" s="15"/>
      <c r="I48" s="15"/>
      <c r="J48" s="15"/>
      <c r="K48" s="16">
        <f t="shared" si="2"/>
        <v>1</v>
      </c>
      <c r="M48" s="16">
        <v>0</v>
      </c>
      <c r="O48" s="16">
        <f t="shared" si="3"/>
        <v>1</v>
      </c>
    </row>
    <row r="49" spans="1:15" ht="14.25" thickBot="1" thickTop="1">
      <c r="A49" s="11">
        <v>29</v>
      </c>
      <c r="B49" s="38" t="s">
        <v>359</v>
      </c>
      <c r="C49" s="38" t="s">
        <v>249</v>
      </c>
      <c r="D49" s="15"/>
      <c r="E49" s="15"/>
      <c r="F49" s="15"/>
      <c r="G49" s="15">
        <v>1</v>
      </c>
      <c r="H49" s="15"/>
      <c r="I49" s="15"/>
      <c r="J49" s="15"/>
      <c r="K49" s="16">
        <f t="shared" si="2"/>
        <v>1</v>
      </c>
      <c r="M49" s="16">
        <v>0</v>
      </c>
      <c r="O49" s="16">
        <f t="shared" si="3"/>
        <v>1</v>
      </c>
    </row>
    <row r="50" spans="1:15" ht="14.25" thickBot="1" thickTop="1">
      <c r="A50" s="11">
        <v>29</v>
      </c>
      <c r="B50" s="38" t="s">
        <v>364</v>
      </c>
      <c r="C50" s="38" t="s">
        <v>339</v>
      </c>
      <c r="D50" s="15"/>
      <c r="E50" s="15"/>
      <c r="F50" s="15"/>
      <c r="G50" s="15">
        <v>1</v>
      </c>
      <c r="H50" s="15"/>
      <c r="I50" s="15"/>
      <c r="J50" s="15"/>
      <c r="K50" s="16">
        <f t="shared" si="2"/>
        <v>1</v>
      </c>
      <c r="M50" s="16">
        <v>0</v>
      </c>
      <c r="O50" s="16">
        <f t="shared" si="3"/>
        <v>1</v>
      </c>
    </row>
    <row r="51" spans="1:16" ht="14.25" thickBot="1" thickTop="1">
      <c r="A51" s="11">
        <v>29</v>
      </c>
      <c r="B51" s="38" t="s">
        <v>119</v>
      </c>
      <c r="C51" s="38" t="s">
        <v>79</v>
      </c>
      <c r="D51" s="15">
        <v>1</v>
      </c>
      <c r="E51" s="15"/>
      <c r="F51" s="15"/>
      <c r="G51" s="15"/>
      <c r="H51" s="15"/>
      <c r="I51" s="15"/>
      <c r="J51" s="15"/>
      <c r="K51" s="16">
        <f t="shared" si="2"/>
        <v>1</v>
      </c>
      <c r="M51" s="16">
        <v>0</v>
      </c>
      <c r="O51" s="16">
        <f t="shared" si="3"/>
        <v>1</v>
      </c>
      <c r="P51" s="9"/>
    </row>
    <row r="52" spans="1:16" ht="14.25" thickBot="1" thickTop="1">
      <c r="A52" s="11">
        <v>29</v>
      </c>
      <c r="B52" s="38" t="s">
        <v>407</v>
      </c>
      <c r="C52" s="47" t="s">
        <v>25</v>
      </c>
      <c r="D52" s="15"/>
      <c r="E52" s="15"/>
      <c r="F52" s="15"/>
      <c r="G52" s="15"/>
      <c r="H52" s="15">
        <v>1</v>
      </c>
      <c r="I52" s="15"/>
      <c r="J52" s="15"/>
      <c r="K52" s="16">
        <f t="shared" si="2"/>
        <v>1</v>
      </c>
      <c r="M52" s="16">
        <v>0</v>
      </c>
      <c r="O52" s="16">
        <f t="shared" si="3"/>
        <v>1</v>
      </c>
      <c r="P52" s="9"/>
    </row>
    <row r="53" spans="1:16" ht="14.25" thickBot="1" thickTop="1">
      <c r="A53" s="11">
        <v>29</v>
      </c>
      <c r="B53" s="38" t="s">
        <v>408</v>
      </c>
      <c r="C53" s="47" t="s">
        <v>311</v>
      </c>
      <c r="D53" s="15"/>
      <c r="E53" s="15"/>
      <c r="F53" s="15"/>
      <c r="G53" s="15"/>
      <c r="H53" s="15">
        <v>1</v>
      </c>
      <c r="I53" s="15"/>
      <c r="J53" s="15"/>
      <c r="K53" s="16">
        <f t="shared" si="2"/>
        <v>1</v>
      </c>
      <c r="M53" s="16">
        <v>0</v>
      </c>
      <c r="O53" s="16">
        <f t="shared" si="3"/>
        <v>1</v>
      </c>
      <c r="P53" s="9"/>
    </row>
    <row r="54" spans="1:16" ht="14.25" thickBot="1" thickTop="1">
      <c r="A54" s="11">
        <v>29</v>
      </c>
      <c r="B54" s="38" t="s">
        <v>410</v>
      </c>
      <c r="C54" s="47" t="s">
        <v>311</v>
      </c>
      <c r="D54" s="15"/>
      <c r="E54" s="15"/>
      <c r="F54" s="15"/>
      <c r="G54" s="15"/>
      <c r="H54" s="15">
        <v>1</v>
      </c>
      <c r="I54" s="15"/>
      <c r="J54" s="15"/>
      <c r="K54" s="16">
        <f t="shared" si="2"/>
        <v>1</v>
      </c>
      <c r="M54" s="16">
        <v>0</v>
      </c>
      <c r="O54" s="16">
        <f t="shared" si="3"/>
        <v>1</v>
      </c>
      <c r="P54" s="9"/>
    </row>
    <row r="55" spans="1:16" ht="14.25" thickBot="1" thickTop="1">
      <c r="A55" s="11">
        <v>29</v>
      </c>
      <c r="B55" s="38" t="s">
        <v>409</v>
      </c>
      <c r="C55" s="47" t="s">
        <v>311</v>
      </c>
      <c r="D55" s="15"/>
      <c r="E55" s="15"/>
      <c r="F55" s="15"/>
      <c r="G55" s="15"/>
      <c r="H55" s="15">
        <v>1</v>
      </c>
      <c r="I55" s="15"/>
      <c r="J55" s="15"/>
      <c r="K55" s="16">
        <f t="shared" si="2"/>
        <v>1</v>
      </c>
      <c r="M55" s="16">
        <v>0</v>
      </c>
      <c r="O55" s="16">
        <f t="shared" si="3"/>
        <v>1</v>
      </c>
      <c r="P55" s="9"/>
    </row>
    <row r="56" spans="1:16" ht="14.25" thickBot="1" thickTop="1">
      <c r="A56" s="11">
        <v>29</v>
      </c>
      <c r="B56" s="38" t="s">
        <v>411</v>
      </c>
      <c r="C56" s="47" t="s">
        <v>33</v>
      </c>
      <c r="D56" s="15"/>
      <c r="E56" s="15"/>
      <c r="F56" s="15"/>
      <c r="G56" s="15"/>
      <c r="H56" s="15">
        <v>1</v>
      </c>
      <c r="I56" s="15"/>
      <c r="J56" s="15"/>
      <c r="K56" s="16">
        <f t="shared" si="2"/>
        <v>1</v>
      </c>
      <c r="M56" s="16">
        <v>0</v>
      </c>
      <c r="O56" s="16">
        <f t="shared" si="3"/>
        <v>1</v>
      </c>
      <c r="P56" s="9"/>
    </row>
    <row r="57" spans="1:16" ht="14.25" thickBot="1" thickTop="1">
      <c r="A57" s="11">
        <v>29</v>
      </c>
      <c r="B57" s="38" t="s">
        <v>412</v>
      </c>
      <c r="C57" s="38" t="s">
        <v>231</v>
      </c>
      <c r="D57" s="15"/>
      <c r="E57" s="15"/>
      <c r="F57" s="15"/>
      <c r="G57" s="15"/>
      <c r="H57" s="15">
        <v>1</v>
      </c>
      <c r="I57" s="15"/>
      <c r="J57" s="15"/>
      <c r="K57" s="16">
        <f t="shared" si="2"/>
        <v>1</v>
      </c>
      <c r="M57" s="16">
        <v>0</v>
      </c>
      <c r="O57" s="16">
        <f t="shared" si="3"/>
        <v>1</v>
      </c>
      <c r="P57" s="9"/>
    </row>
    <row r="58" spans="1:16" ht="14.25" thickBot="1" thickTop="1">
      <c r="A58" s="11">
        <v>29</v>
      </c>
      <c r="B58" s="38" t="s">
        <v>413</v>
      </c>
      <c r="C58" s="38" t="s">
        <v>231</v>
      </c>
      <c r="D58" s="15"/>
      <c r="E58" s="15"/>
      <c r="F58" s="15"/>
      <c r="G58" s="15"/>
      <c r="H58" s="15">
        <v>1</v>
      </c>
      <c r="I58" s="15"/>
      <c r="J58" s="15"/>
      <c r="K58" s="16">
        <f t="shared" si="2"/>
        <v>1</v>
      </c>
      <c r="M58" s="16">
        <v>0</v>
      </c>
      <c r="O58" s="16">
        <f t="shared" si="3"/>
        <v>1</v>
      </c>
      <c r="P58" s="9"/>
    </row>
    <row r="59" spans="1:16" ht="14.25" thickBot="1" thickTop="1">
      <c r="A59" s="11">
        <v>29</v>
      </c>
      <c r="B59" s="38" t="s">
        <v>414</v>
      </c>
      <c r="C59" s="38" t="s">
        <v>363</v>
      </c>
      <c r="D59" s="15"/>
      <c r="E59" s="15"/>
      <c r="F59" s="15"/>
      <c r="G59" s="15"/>
      <c r="H59" s="15">
        <v>1</v>
      </c>
      <c r="I59" s="15"/>
      <c r="J59" s="15"/>
      <c r="K59" s="16">
        <f t="shared" si="2"/>
        <v>1</v>
      </c>
      <c r="M59" s="16">
        <v>0</v>
      </c>
      <c r="O59" s="16">
        <f t="shared" si="3"/>
        <v>1</v>
      </c>
      <c r="P59" s="9"/>
    </row>
    <row r="60" spans="1:16" ht="14.25" thickBot="1" thickTop="1">
      <c r="A60" s="11">
        <v>29</v>
      </c>
      <c r="B60" s="38" t="s">
        <v>455</v>
      </c>
      <c r="C60" s="38" t="s">
        <v>456</v>
      </c>
      <c r="D60" s="15"/>
      <c r="E60" s="15"/>
      <c r="F60" s="15"/>
      <c r="G60" s="15"/>
      <c r="H60" s="15"/>
      <c r="I60" s="15">
        <v>1</v>
      </c>
      <c r="J60" s="15"/>
      <c r="K60" s="16">
        <f t="shared" si="2"/>
        <v>1</v>
      </c>
      <c r="M60" s="16">
        <v>0</v>
      </c>
      <c r="O60" s="16">
        <f t="shared" si="3"/>
        <v>1</v>
      </c>
      <c r="P60" s="9"/>
    </row>
    <row r="61" spans="1:16" ht="14.25" thickBot="1" thickTop="1">
      <c r="A61" s="11">
        <v>29</v>
      </c>
      <c r="B61" s="38" t="s">
        <v>457</v>
      </c>
      <c r="C61" s="38" t="s">
        <v>440</v>
      </c>
      <c r="D61" s="15"/>
      <c r="E61" s="15"/>
      <c r="F61" s="15"/>
      <c r="G61" s="15"/>
      <c r="H61" s="15"/>
      <c r="I61" s="15">
        <v>1</v>
      </c>
      <c r="J61" s="15"/>
      <c r="K61" s="16">
        <f t="shared" si="2"/>
        <v>1</v>
      </c>
      <c r="M61" s="16">
        <v>0</v>
      </c>
      <c r="O61" s="16">
        <f t="shared" si="3"/>
        <v>1</v>
      </c>
      <c r="P61" s="9"/>
    </row>
    <row r="62" spans="1:16" ht="14.25" thickBot="1" thickTop="1">
      <c r="A62" s="11">
        <v>29</v>
      </c>
      <c r="B62" s="38" t="s">
        <v>458</v>
      </c>
      <c r="C62" s="38" t="s">
        <v>429</v>
      </c>
      <c r="D62" s="15"/>
      <c r="E62" s="15"/>
      <c r="F62" s="15"/>
      <c r="G62" s="15"/>
      <c r="H62" s="15"/>
      <c r="I62" s="15">
        <v>1</v>
      </c>
      <c r="J62" s="15"/>
      <c r="K62" s="16">
        <f t="shared" si="2"/>
        <v>1</v>
      </c>
      <c r="M62" s="16">
        <v>0</v>
      </c>
      <c r="O62" s="16">
        <f t="shared" si="3"/>
        <v>1</v>
      </c>
      <c r="P62" s="9"/>
    </row>
    <row r="63" spans="1:16" ht="14.25" thickBot="1" thickTop="1">
      <c r="A63" s="11">
        <v>29</v>
      </c>
      <c r="B63" s="38" t="s">
        <v>459</v>
      </c>
      <c r="C63" s="38" t="s">
        <v>448</v>
      </c>
      <c r="D63" s="15"/>
      <c r="E63" s="15"/>
      <c r="F63" s="15"/>
      <c r="G63" s="15"/>
      <c r="H63" s="15"/>
      <c r="I63" s="15">
        <v>1</v>
      </c>
      <c r="J63" s="15"/>
      <c r="K63" s="16">
        <f t="shared" si="2"/>
        <v>1</v>
      </c>
      <c r="M63" s="16">
        <v>0</v>
      </c>
      <c r="O63" s="16">
        <f t="shared" si="3"/>
        <v>1</v>
      </c>
      <c r="P63" s="9"/>
    </row>
    <row r="64" spans="1:16" ht="14.25" thickBot="1" thickTop="1">
      <c r="A64" s="11">
        <v>29</v>
      </c>
      <c r="B64" s="38" t="s">
        <v>460</v>
      </c>
      <c r="C64" s="38" t="s">
        <v>440</v>
      </c>
      <c r="D64" s="15"/>
      <c r="E64" s="15"/>
      <c r="F64" s="15"/>
      <c r="G64" s="15"/>
      <c r="H64" s="15"/>
      <c r="I64" s="15">
        <v>1</v>
      </c>
      <c r="J64" s="15"/>
      <c r="K64" s="16">
        <f t="shared" si="2"/>
        <v>1</v>
      </c>
      <c r="M64" s="16">
        <v>0</v>
      </c>
      <c r="O64" s="16">
        <f t="shared" si="3"/>
        <v>1</v>
      </c>
      <c r="P64" s="9"/>
    </row>
    <row r="65" spans="1:16" ht="14.25" thickBot="1" thickTop="1">
      <c r="A65" s="11">
        <v>29</v>
      </c>
      <c r="B65" s="38" t="s">
        <v>461</v>
      </c>
      <c r="C65" s="38" t="s">
        <v>428</v>
      </c>
      <c r="D65" s="15"/>
      <c r="E65" s="15"/>
      <c r="F65" s="15"/>
      <c r="G65" s="15"/>
      <c r="H65" s="15"/>
      <c r="I65" s="15">
        <v>1</v>
      </c>
      <c r="J65" s="15"/>
      <c r="K65" s="16">
        <f t="shared" si="2"/>
        <v>1</v>
      </c>
      <c r="M65" s="16">
        <v>0</v>
      </c>
      <c r="O65" s="16">
        <f t="shared" si="3"/>
        <v>1</v>
      </c>
      <c r="P65" s="9"/>
    </row>
    <row r="66" spans="1:16" ht="14.25" thickBot="1" thickTop="1">
      <c r="A66" s="11">
        <v>29</v>
      </c>
      <c r="B66" s="38" t="s">
        <v>462</v>
      </c>
      <c r="C66" s="38" t="s">
        <v>440</v>
      </c>
      <c r="D66" s="15"/>
      <c r="E66" s="15"/>
      <c r="F66" s="15"/>
      <c r="G66" s="15"/>
      <c r="H66" s="15"/>
      <c r="I66" s="15">
        <v>1</v>
      </c>
      <c r="J66" s="15"/>
      <c r="K66" s="16">
        <f t="shared" si="2"/>
        <v>1</v>
      </c>
      <c r="M66" s="16">
        <v>0</v>
      </c>
      <c r="O66" s="16">
        <f t="shared" si="3"/>
        <v>1</v>
      </c>
      <c r="P66" s="9"/>
    </row>
    <row r="67" spans="1:16" ht="14.25" thickBot="1" thickTop="1">
      <c r="A67" s="11">
        <v>29</v>
      </c>
      <c r="B67" s="38" t="s">
        <v>463</v>
      </c>
      <c r="C67" s="38" t="s">
        <v>427</v>
      </c>
      <c r="D67" s="15"/>
      <c r="E67" s="15"/>
      <c r="F67" s="15"/>
      <c r="G67" s="15"/>
      <c r="H67" s="15"/>
      <c r="I67" s="15">
        <v>1</v>
      </c>
      <c r="J67" s="15"/>
      <c r="K67" s="16">
        <f t="shared" si="2"/>
        <v>1</v>
      </c>
      <c r="M67" s="16">
        <v>0</v>
      </c>
      <c r="O67" s="16">
        <f t="shared" si="3"/>
        <v>1</v>
      </c>
      <c r="P67" s="9"/>
    </row>
    <row r="68" spans="1:16" ht="14.25" thickBot="1" thickTop="1">
      <c r="A68" s="11">
        <v>29</v>
      </c>
      <c r="B68" s="38" t="s">
        <v>464</v>
      </c>
      <c r="C68" s="38" t="s">
        <v>440</v>
      </c>
      <c r="D68" s="15"/>
      <c r="E68" s="15"/>
      <c r="F68" s="15"/>
      <c r="G68" s="15"/>
      <c r="H68" s="15"/>
      <c r="I68" s="15">
        <v>1</v>
      </c>
      <c r="J68" s="15"/>
      <c r="K68" s="16">
        <f t="shared" si="2"/>
        <v>1</v>
      </c>
      <c r="M68" s="16">
        <v>0</v>
      </c>
      <c r="O68" s="16">
        <f t="shared" si="3"/>
        <v>1</v>
      </c>
      <c r="P68" s="9"/>
    </row>
    <row r="69" spans="1:16" ht="14.25" thickBot="1" thickTop="1">
      <c r="A69" s="11">
        <v>29</v>
      </c>
      <c r="B69" s="38" t="s">
        <v>465</v>
      </c>
      <c r="C69" s="38" t="s">
        <v>433</v>
      </c>
      <c r="D69" s="15"/>
      <c r="E69" s="15"/>
      <c r="F69" s="15"/>
      <c r="G69" s="15"/>
      <c r="H69" s="15"/>
      <c r="I69" s="15">
        <v>1</v>
      </c>
      <c r="J69" s="15"/>
      <c r="K69" s="16">
        <f t="shared" si="2"/>
        <v>1</v>
      </c>
      <c r="M69" s="16">
        <v>0</v>
      </c>
      <c r="O69" s="16">
        <f t="shared" si="3"/>
        <v>1</v>
      </c>
      <c r="P69" s="9"/>
    </row>
    <row r="70" spans="1:15" ht="14.25" thickBot="1" thickTop="1">
      <c r="A70" s="11">
        <v>29</v>
      </c>
      <c r="B70" s="38" t="s">
        <v>379</v>
      </c>
      <c r="C70" s="47" t="s">
        <v>25</v>
      </c>
      <c r="D70" s="15"/>
      <c r="E70" s="15"/>
      <c r="F70" s="15"/>
      <c r="G70" s="15"/>
      <c r="H70" s="15">
        <v>1</v>
      </c>
      <c r="I70" s="15"/>
      <c r="J70" s="15"/>
      <c r="K70" s="16">
        <f>SUM(D70:J70)</f>
        <v>1</v>
      </c>
      <c r="M70" s="16">
        <v>0</v>
      </c>
      <c r="O70" s="16">
        <f t="shared" si="3"/>
        <v>1</v>
      </c>
    </row>
    <row r="71" spans="2:15" ht="14.25" thickBot="1" thickTop="1">
      <c r="B71" s="24"/>
      <c r="C71" s="24"/>
      <c r="D71" s="34">
        <v>41735</v>
      </c>
      <c r="E71" s="33">
        <v>41760</v>
      </c>
      <c r="F71" s="33">
        <v>41405</v>
      </c>
      <c r="G71" s="33">
        <v>41791</v>
      </c>
      <c r="H71" s="33">
        <v>41812</v>
      </c>
      <c r="I71" s="33">
        <v>41833</v>
      </c>
      <c r="J71" s="33">
        <v>41896</v>
      </c>
      <c r="K71" s="26" t="s">
        <v>0</v>
      </c>
      <c r="L71" s="23"/>
      <c r="M71" s="26" t="s">
        <v>19</v>
      </c>
      <c r="N71" s="23"/>
      <c r="O71" s="26" t="s">
        <v>0</v>
      </c>
    </row>
    <row r="72" spans="2:15" ht="16.5" thickBot="1" thickTop="1">
      <c r="B72" s="44" t="s">
        <v>5</v>
      </c>
      <c r="C72" s="31" t="s">
        <v>11</v>
      </c>
      <c r="D72" s="39" t="s">
        <v>51</v>
      </c>
      <c r="E72" s="39" t="s">
        <v>52</v>
      </c>
      <c r="F72" s="39" t="s">
        <v>27</v>
      </c>
      <c r="G72" s="39" t="s">
        <v>49</v>
      </c>
      <c r="H72" s="39" t="s">
        <v>28</v>
      </c>
      <c r="I72" s="39" t="s">
        <v>26</v>
      </c>
      <c r="J72" s="39" t="s">
        <v>50</v>
      </c>
      <c r="K72" s="18"/>
      <c r="L72" s="17"/>
      <c r="M72" s="18"/>
      <c r="N72" s="17"/>
      <c r="O72" s="18"/>
    </row>
    <row r="73" spans="1:15" ht="14.25" thickBot="1" thickTop="1">
      <c r="A73" s="11">
        <v>1</v>
      </c>
      <c r="B73" s="38" t="s">
        <v>274</v>
      </c>
      <c r="C73" s="38" t="s">
        <v>231</v>
      </c>
      <c r="D73" s="15"/>
      <c r="E73" s="15">
        <v>16</v>
      </c>
      <c r="F73" s="15">
        <v>18</v>
      </c>
      <c r="G73" s="15">
        <v>21</v>
      </c>
      <c r="H73" s="15">
        <v>21</v>
      </c>
      <c r="I73" s="15">
        <v>21</v>
      </c>
      <c r="J73" s="15">
        <v>21</v>
      </c>
      <c r="K73" s="16">
        <f aca="true" t="shared" si="4" ref="K73:K83">SUM(D73:J73)</f>
        <v>118</v>
      </c>
      <c r="M73" s="16">
        <v>16</v>
      </c>
      <c r="O73" s="16">
        <f aca="true" t="shared" si="5" ref="O73:O83">SUM(K73-M73)</f>
        <v>102</v>
      </c>
    </row>
    <row r="74" spans="1:15" ht="14.25" thickBot="1" thickTop="1">
      <c r="A74" s="11">
        <v>2</v>
      </c>
      <c r="B74" s="38" t="s">
        <v>129</v>
      </c>
      <c r="C74" s="38" t="s">
        <v>102</v>
      </c>
      <c r="D74" s="15">
        <v>21</v>
      </c>
      <c r="E74" s="15">
        <v>18</v>
      </c>
      <c r="F74" s="15">
        <v>21</v>
      </c>
      <c r="G74" s="15">
        <v>16</v>
      </c>
      <c r="H74" s="15"/>
      <c r="I74" s="15"/>
      <c r="J74" s="15">
        <v>18</v>
      </c>
      <c r="K74" s="16">
        <f t="shared" si="4"/>
        <v>94</v>
      </c>
      <c r="M74" s="16">
        <v>0</v>
      </c>
      <c r="O74" s="16">
        <f t="shared" si="5"/>
        <v>94</v>
      </c>
    </row>
    <row r="75" spans="1:15" ht="14.25" thickBot="1" thickTop="1">
      <c r="A75" s="11">
        <v>3</v>
      </c>
      <c r="B75" s="38" t="s">
        <v>275</v>
      </c>
      <c r="C75" s="38" t="s">
        <v>72</v>
      </c>
      <c r="D75" s="15"/>
      <c r="E75" s="15">
        <v>14</v>
      </c>
      <c r="F75" s="15">
        <v>14</v>
      </c>
      <c r="G75" s="15">
        <v>14</v>
      </c>
      <c r="H75" s="15">
        <v>16</v>
      </c>
      <c r="I75" s="15">
        <v>18</v>
      </c>
      <c r="J75" s="15"/>
      <c r="K75" s="16">
        <f t="shared" si="4"/>
        <v>76</v>
      </c>
      <c r="M75" s="16">
        <v>0</v>
      </c>
      <c r="O75" s="16">
        <f t="shared" si="5"/>
        <v>76</v>
      </c>
    </row>
    <row r="76" spans="1:15" ht="14.25" thickBot="1" thickTop="1">
      <c r="A76" s="11">
        <v>4</v>
      </c>
      <c r="B76" s="38" t="s">
        <v>278</v>
      </c>
      <c r="C76" s="38" t="s">
        <v>231</v>
      </c>
      <c r="D76" s="15"/>
      <c r="E76" s="15">
        <v>8</v>
      </c>
      <c r="F76" s="15">
        <v>13</v>
      </c>
      <c r="G76" s="15">
        <v>13</v>
      </c>
      <c r="H76" s="15">
        <v>13</v>
      </c>
      <c r="I76" s="15"/>
      <c r="J76" s="15">
        <v>16</v>
      </c>
      <c r="K76" s="16">
        <f t="shared" si="4"/>
        <v>63</v>
      </c>
      <c r="M76" s="16">
        <v>0</v>
      </c>
      <c r="O76" s="16">
        <f t="shared" si="5"/>
        <v>63</v>
      </c>
    </row>
    <row r="77" spans="1:15" ht="14.25" thickBot="1" thickTop="1">
      <c r="A77" s="11">
        <v>5</v>
      </c>
      <c r="B77" s="38" t="s">
        <v>273</v>
      </c>
      <c r="C77" s="38" t="s">
        <v>72</v>
      </c>
      <c r="D77" s="15"/>
      <c r="E77" s="15">
        <v>21</v>
      </c>
      <c r="F77" s="15">
        <v>16</v>
      </c>
      <c r="G77" s="15">
        <v>18</v>
      </c>
      <c r="H77" s="15"/>
      <c r="I77" s="15"/>
      <c r="J77" s="15"/>
      <c r="K77" s="16">
        <f t="shared" si="4"/>
        <v>55</v>
      </c>
      <c r="M77" s="16">
        <v>0</v>
      </c>
      <c r="O77" s="16">
        <f t="shared" si="5"/>
        <v>55</v>
      </c>
    </row>
    <row r="78" spans="1:15" ht="14.25" thickBot="1" thickTop="1">
      <c r="A78" s="11">
        <v>6</v>
      </c>
      <c r="B78" s="38" t="s">
        <v>130</v>
      </c>
      <c r="C78" s="38" t="s">
        <v>108</v>
      </c>
      <c r="D78" s="15">
        <v>18</v>
      </c>
      <c r="E78" s="15">
        <v>6</v>
      </c>
      <c r="F78" s="15"/>
      <c r="G78" s="15"/>
      <c r="H78" s="15"/>
      <c r="I78" s="15">
        <v>16</v>
      </c>
      <c r="J78" s="15">
        <v>13</v>
      </c>
      <c r="K78" s="16">
        <f t="shared" si="4"/>
        <v>53</v>
      </c>
      <c r="M78" s="16">
        <v>0</v>
      </c>
      <c r="O78" s="16">
        <f t="shared" si="5"/>
        <v>53</v>
      </c>
    </row>
    <row r="79" spans="1:15" ht="14.25" thickBot="1" thickTop="1">
      <c r="A79" s="11">
        <v>7</v>
      </c>
      <c r="B79" s="38" t="s">
        <v>343</v>
      </c>
      <c r="C79" s="38" t="s">
        <v>306</v>
      </c>
      <c r="D79" s="15"/>
      <c r="E79" s="15"/>
      <c r="F79" s="15">
        <v>1</v>
      </c>
      <c r="G79" s="15"/>
      <c r="H79" s="15">
        <v>14</v>
      </c>
      <c r="I79" s="15"/>
      <c r="J79" s="15">
        <v>14</v>
      </c>
      <c r="K79" s="16">
        <f t="shared" si="4"/>
        <v>29</v>
      </c>
      <c r="M79" s="16">
        <v>0</v>
      </c>
      <c r="O79" s="16">
        <f t="shared" si="5"/>
        <v>29</v>
      </c>
    </row>
    <row r="80" spans="1:15" ht="14.25" thickBot="1" thickTop="1">
      <c r="A80" s="11">
        <v>8</v>
      </c>
      <c r="B80" s="38" t="s">
        <v>380</v>
      </c>
      <c r="C80" s="47" t="s">
        <v>25</v>
      </c>
      <c r="D80" s="15"/>
      <c r="E80" s="15"/>
      <c r="F80" s="15"/>
      <c r="G80" s="15"/>
      <c r="H80" s="15">
        <v>18</v>
      </c>
      <c r="I80" s="15"/>
      <c r="J80" s="15"/>
      <c r="K80" s="16">
        <f t="shared" si="4"/>
        <v>18</v>
      </c>
      <c r="M80" s="16">
        <v>0</v>
      </c>
      <c r="O80" s="16">
        <f t="shared" si="5"/>
        <v>18</v>
      </c>
    </row>
    <row r="81" spans="1:15" ht="14.25" thickBot="1" thickTop="1">
      <c r="A81" s="11">
        <v>9</v>
      </c>
      <c r="B81" s="38" t="s">
        <v>276</v>
      </c>
      <c r="C81" s="38" t="s">
        <v>238</v>
      </c>
      <c r="D81" s="15"/>
      <c r="E81" s="15">
        <v>13</v>
      </c>
      <c r="F81" s="15"/>
      <c r="G81" s="15"/>
      <c r="H81" s="15"/>
      <c r="I81" s="15"/>
      <c r="J81" s="15"/>
      <c r="K81" s="16">
        <f t="shared" si="4"/>
        <v>13</v>
      </c>
      <c r="M81" s="16">
        <v>0</v>
      </c>
      <c r="O81" s="16">
        <f t="shared" si="5"/>
        <v>13</v>
      </c>
    </row>
    <row r="82" spans="1:15" ht="14.25" thickBot="1" thickTop="1">
      <c r="A82" s="11">
        <v>10</v>
      </c>
      <c r="B82" s="38" t="s">
        <v>277</v>
      </c>
      <c r="C82" s="38" t="s">
        <v>72</v>
      </c>
      <c r="D82" s="15"/>
      <c r="E82" s="15">
        <v>10</v>
      </c>
      <c r="F82" s="15"/>
      <c r="G82" s="15"/>
      <c r="H82" s="15"/>
      <c r="I82" s="15"/>
      <c r="J82" s="15"/>
      <c r="K82" s="16">
        <f t="shared" si="4"/>
        <v>10</v>
      </c>
      <c r="M82" s="16">
        <v>0</v>
      </c>
      <c r="O82" s="16">
        <f t="shared" si="5"/>
        <v>10</v>
      </c>
    </row>
    <row r="83" spans="1:15" ht="14.25" thickBot="1" thickTop="1">
      <c r="A83" s="11">
        <v>10</v>
      </c>
      <c r="B83" s="38" t="s">
        <v>381</v>
      </c>
      <c r="C83" s="38" t="s">
        <v>231</v>
      </c>
      <c r="D83" s="15"/>
      <c r="E83" s="15"/>
      <c r="F83" s="15"/>
      <c r="G83" s="15"/>
      <c r="H83" s="15">
        <v>10</v>
      </c>
      <c r="I83" s="15"/>
      <c r="J83" s="15"/>
      <c r="K83" s="16">
        <f t="shared" si="4"/>
        <v>10</v>
      </c>
      <c r="M83" s="16">
        <v>0</v>
      </c>
      <c r="O83" s="16">
        <f t="shared" si="5"/>
        <v>10</v>
      </c>
    </row>
    <row r="84" ht="13.5" thickTop="1"/>
  </sheetData>
  <sheetProtection selectLockedCells="1" selectUnlockedCells="1"/>
  <mergeCells count="2">
    <mergeCell ref="B2:P2"/>
    <mergeCell ref="B1:O1"/>
  </mergeCells>
  <printOptions/>
  <pageMargins left="0.25" right="0.25" top="0.75" bottom="0.75" header="0.3" footer="0.3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3.00390625" style="0" customWidth="1"/>
    <col min="2" max="2" width="17.28125" style="2" customWidth="1"/>
    <col min="3" max="3" width="22.140625" style="7" customWidth="1"/>
    <col min="4" max="10" width="10.7109375" style="4" customWidth="1"/>
    <col min="11" max="11" width="8.7109375" style="20" customWidth="1"/>
    <col min="12" max="12" width="1.1484375" style="0" customWidth="1"/>
    <col min="13" max="13" width="8.7109375" style="4" customWidth="1"/>
    <col min="14" max="14" width="0.9921875" style="0" customWidth="1"/>
    <col min="15" max="15" width="8.7109375" style="4" customWidth="1"/>
  </cols>
  <sheetData>
    <row r="1" spans="2:15" s="8" customFormat="1" ht="24.75" customHeight="1">
      <c r="B1" s="59" t="s">
        <v>48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6" s="8" customFormat="1" ht="24.75" customHeight="1">
      <c r="B2" s="60" t="s">
        <v>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2" ht="0.75" customHeight="1" thickBot="1">
      <c r="B3" s="1"/>
      <c r="C3" s="6"/>
      <c r="K3" s="4"/>
      <c r="L3" s="3"/>
    </row>
    <row r="4" spans="2:15" s="23" customFormat="1" ht="14.25" thickBot="1" thickTop="1">
      <c r="B4" s="24"/>
      <c r="C4" s="24"/>
      <c r="D4" s="34">
        <v>41735</v>
      </c>
      <c r="E4" s="33">
        <v>41760</v>
      </c>
      <c r="F4" s="33">
        <v>41405</v>
      </c>
      <c r="G4" s="33">
        <v>41791</v>
      </c>
      <c r="H4" s="33">
        <v>41812</v>
      </c>
      <c r="I4" s="33">
        <v>41833</v>
      </c>
      <c r="J4" s="33">
        <v>41896</v>
      </c>
      <c r="K4" s="26" t="s">
        <v>0</v>
      </c>
      <c r="M4" s="26" t="s">
        <v>19</v>
      </c>
      <c r="O4" s="26" t="s">
        <v>0</v>
      </c>
    </row>
    <row r="5" spans="2:15" s="17" customFormat="1" ht="16.5" thickBot="1" thickTop="1">
      <c r="B5" s="41" t="s">
        <v>16</v>
      </c>
      <c r="C5" s="31" t="s">
        <v>11</v>
      </c>
      <c r="D5" s="39" t="s">
        <v>51</v>
      </c>
      <c r="E5" s="39" t="s">
        <v>52</v>
      </c>
      <c r="F5" s="39" t="s">
        <v>27</v>
      </c>
      <c r="G5" s="39" t="s">
        <v>49</v>
      </c>
      <c r="H5" s="39" t="s">
        <v>28</v>
      </c>
      <c r="I5" s="39" t="s">
        <v>26</v>
      </c>
      <c r="J5" s="39" t="s">
        <v>50</v>
      </c>
      <c r="K5" s="18"/>
      <c r="M5" s="18"/>
      <c r="O5" s="18"/>
    </row>
    <row r="6" spans="1:15" ht="14.25" thickBot="1" thickTop="1">
      <c r="A6" s="11">
        <v>1</v>
      </c>
      <c r="B6" s="38" t="s">
        <v>279</v>
      </c>
      <c r="C6" s="38" t="s">
        <v>233</v>
      </c>
      <c r="D6" s="15"/>
      <c r="E6" s="15">
        <v>21</v>
      </c>
      <c r="F6" s="15">
        <v>21</v>
      </c>
      <c r="G6" s="15">
        <v>21</v>
      </c>
      <c r="H6" s="15"/>
      <c r="I6" s="15">
        <v>21</v>
      </c>
      <c r="J6" s="15">
        <v>13</v>
      </c>
      <c r="K6" s="16">
        <f aca="true" t="shared" si="0" ref="K6:K37">SUM(D6:J6)</f>
        <v>97</v>
      </c>
      <c r="M6" s="16">
        <v>0</v>
      </c>
      <c r="O6" s="16">
        <f aca="true" t="shared" si="1" ref="O6:O37">SUM(K6-M6)</f>
        <v>97</v>
      </c>
    </row>
    <row r="7" spans="1:15" ht="14.25" thickBot="1" thickTop="1">
      <c r="A7" s="11">
        <v>2</v>
      </c>
      <c r="B7" s="38" t="s">
        <v>132</v>
      </c>
      <c r="C7" s="38" t="s">
        <v>74</v>
      </c>
      <c r="D7" s="15">
        <v>18</v>
      </c>
      <c r="E7" s="15"/>
      <c r="F7" s="15">
        <v>14</v>
      </c>
      <c r="G7" s="15">
        <v>10</v>
      </c>
      <c r="H7" s="15">
        <v>18</v>
      </c>
      <c r="I7" s="15">
        <v>18</v>
      </c>
      <c r="J7" s="15">
        <v>21</v>
      </c>
      <c r="K7" s="16">
        <f t="shared" si="0"/>
        <v>99</v>
      </c>
      <c r="M7" s="16">
        <v>10</v>
      </c>
      <c r="O7" s="16">
        <f t="shared" si="1"/>
        <v>89</v>
      </c>
    </row>
    <row r="8" spans="1:15" ht="14.25" thickBot="1" thickTop="1">
      <c r="A8" s="11">
        <v>3</v>
      </c>
      <c r="B8" s="38" t="s">
        <v>280</v>
      </c>
      <c r="C8" s="38" t="s">
        <v>78</v>
      </c>
      <c r="D8" s="15"/>
      <c r="E8" s="15">
        <v>16</v>
      </c>
      <c r="F8" s="15">
        <v>18</v>
      </c>
      <c r="G8" s="15">
        <v>18</v>
      </c>
      <c r="H8" s="15"/>
      <c r="I8" s="15">
        <v>14</v>
      </c>
      <c r="J8" s="15">
        <v>18</v>
      </c>
      <c r="K8" s="16">
        <f t="shared" si="0"/>
        <v>84</v>
      </c>
      <c r="M8" s="16">
        <v>0</v>
      </c>
      <c r="O8" s="16">
        <f t="shared" si="1"/>
        <v>84</v>
      </c>
    </row>
    <row r="9" spans="1:15" ht="14.25" thickBot="1" thickTop="1">
      <c r="A9" s="11">
        <v>4</v>
      </c>
      <c r="B9" s="38" t="s">
        <v>134</v>
      </c>
      <c r="C9" s="38" t="s">
        <v>71</v>
      </c>
      <c r="D9" s="15">
        <v>14</v>
      </c>
      <c r="E9" s="15">
        <v>10</v>
      </c>
      <c r="F9" s="15">
        <v>16</v>
      </c>
      <c r="G9" s="15">
        <v>16</v>
      </c>
      <c r="H9" s="15">
        <v>16</v>
      </c>
      <c r="I9" s="15">
        <v>16</v>
      </c>
      <c r="J9" s="15">
        <v>16</v>
      </c>
      <c r="K9" s="16">
        <f t="shared" si="0"/>
        <v>104</v>
      </c>
      <c r="M9" s="16">
        <v>24</v>
      </c>
      <c r="O9" s="16">
        <f t="shared" si="1"/>
        <v>80</v>
      </c>
    </row>
    <row r="10" spans="1:15" ht="14.25" thickBot="1" thickTop="1">
      <c r="A10" s="11">
        <v>5</v>
      </c>
      <c r="B10" s="38" t="s">
        <v>133</v>
      </c>
      <c r="C10" s="38" t="s">
        <v>78</v>
      </c>
      <c r="D10" s="15">
        <v>16</v>
      </c>
      <c r="E10" s="15">
        <v>14</v>
      </c>
      <c r="F10" s="15"/>
      <c r="G10" s="15">
        <v>13</v>
      </c>
      <c r="H10" s="15">
        <v>21</v>
      </c>
      <c r="I10" s="15">
        <v>13</v>
      </c>
      <c r="J10" s="15">
        <v>14</v>
      </c>
      <c r="K10" s="16">
        <f t="shared" si="0"/>
        <v>91</v>
      </c>
      <c r="M10" s="16">
        <v>13</v>
      </c>
      <c r="O10" s="16">
        <f t="shared" si="1"/>
        <v>78</v>
      </c>
    </row>
    <row r="11" spans="1:15" ht="14.25" thickBot="1" thickTop="1">
      <c r="A11" s="11">
        <v>6</v>
      </c>
      <c r="B11" s="38" t="s">
        <v>131</v>
      </c>
      <c r="C11" s="38" t="s">
        <v>33</v>
      </c>
      <c r="D11" s="15">
        <v>21</v>
      </c>
      <c r="E11" s="15">
        <v>18</v>
      </c>
      <c r="F11" s="15">
        <v>13</v>
      </c>
      <c r="G11" s="15">
        <v>14</v>
      </c>
      <c r="H11" s="15"/>
      <c r="I11" s="15"/>
      <c r="J11" s="15">
        <v>10</v>
      </c>
      <c r="K11" s="16">
        <f t="shared" si="0"/>
        <v>76</v>
      </c>
      <c r="M11" s="16">
        <v>0</v>
      </c>
      <c r="O11" s="16">
        <f t="shared" si="1"/>
        <v>76</v>
      </c>
    </row>
    <row r="12" spans="1:15" ht="14.25" thickBot="1" thickTop="1">
      <c r="A12" s="11">
        <v>7</v>
      </c>
      <c r="B12" s="38" t="s">
        <v>136</v>
      </c>
      <c r="C12" s="38" t="s">
        <v>108</v>
      </c>
      <c r="D12" s="15">
        <v>10</v>
      </c>
      <c r="E12" s="15">
        <v>13</v>
      </c>
      <c r="F12" s="15">
        <v>10</v>
      </c>
      <c r="G12" s="15">
        <v>8</v>
      </c>
      <c r="H12" s="15">
        <v>6</v>
      </c>
      <c r="I12" s="15">
        <v>10</v>
      </c>
      <c r="J12" s="15">
        <v>1</v>
      </c>
      <c r="K12" s="16">
        <f t="shared" si="0"/>
        <v>58</v>
      </c>
      <c r="M12" s="16">
        <v>7</v>
      </c>
      <c r="O12" s="16">
        <f t="shared" si="1"/>
        <v>51</v>
      </c>
    </row>
    <row r="13" spans="1:15" ht="14.25" thickBot="1" thickTop="1">
      <c r="A13" s="11">
        <v>8</v>
      </c>
      <c r="B13" s="38" t="s">
        <v>139</v>
      </c>
      <c r="C13" s="38" t="s">
        <v>24</v>
      </c>
      <c r="D13" s="15">
        <v>4</v>
      </c>
      <c r="E13" s="15">
        <v>6</v>
      </c>
      <c r="F13" s="15">
        <v>4</v>
      </c>
      <c r="G13" s="15"/>
      <c r="H13" s="15">
        <v>10</v>
      </c>
      <c r="I13" s="15">
        <v>8</v>
      </c>
      <c r="J13" s="15">
        <v>1</v>
      </c>
      <c r="K13" s="16">
        <f t="shared" si="0"/>
        <v>33</v>
      </c>
      <c r="M13" s="16">
        <v>1</v>
      </c>
      <c r="O13" s="16">
        <f t="shared" si="1"/>
        <v>32</v>
      </c>
    </row>
    <row r="14" spans="1:15" ht="14.25" thickBot="1" thickTop="1">
      <c r="A14" s="11">
        <v>9</v>
      </c>
      <c r="B14" s="38" t="s">
        <v>138</v>
      </c>
      <c r="C14" s="38" t="s">
        <v>74</v>
      </c>
      <c r="D14" s="15">
        <v>6</v>
      </c>
      <c r="E14" s="15">
        <v>8</v>
      </c>
      <c r="F14" s="15">
        <v>6</v>
      </c>
      <c r="G14" s="15">
        <v>6</v>
      </c>
      <c r="H14" s="15">
        <v>4</v>
      </c>
      <c r="I14" s="15">
        <v>4</v>
      </c>
      <c r="J14" s="15">
        <v>3</v>
      </c>
      <c r="K14" s="16">
        <f t="shared" si="0"/>
        <v>37</v>
      </c>
      <c r="M14" s="16">
        <v>7</v>
      </c>
      <c r="O14" s="16">
        <f t="shared" si="1"/>
        <v>30</v>
      </c>
    </row>
    <row r="15" spans="1:15" ht="14.25" thickBot="1" thickTop="1">
      <c r="A15" s="11">
        <v>10</v>
      </c>
      <c r="B15" s="38" t="s">
        <v>145</v>
      </c>
      <c r="C15" s="38" t="s">
        <v>78</v>
      </c>
      <c r="D15" s="15">
        <v>1</v>
      </c>
      <c r="E15" s="15"/>
      <c r="F15" s="15">
        <v>1</v>
      </c>
      <c r="G15" s="15"/>
      <c r="H15" s="15">
        <v>13</v>
      </c>
      <c r="I15" s="15">
        <v>6</v>
      </c>
      <c r="J15" s="15">
        <v>6</v>
      </c>
      <c r="K15" s="16">
        <f t="shared" si="0"/>
        <v>27</v>
      </c>
      <c r="M15" s="16">
        <v>0</v>
      </c>
      <c r="O15" s="16">
        <f t="shared" si="1"/>
        <v>27</v>
      </c>
    </row>
    <row r="16" spans="1:15" ht="14.25" thickBot="1" thickTop="1">
      <c r="A16" s="11">
        <v>11</v>
      </c>
      <c r="B16" s="38" t="s">
        <v>135</v>
      </c>
      <c r="C16" s="38" t="s">
        <v>101</v>
      </c>
      <c r="D16" s="15">
        <v>13</v>
      </c>
      <c r="E16" s="15"/>
      <c r="F16" s="15">
        <v>3</v>
      </c>
      <c r="G16" s="15"/>
      <c r="H16" s="15"/>
      <c r="I16" s="15"/>
      <c r="J16" s="15"/>
      <c r="K16" s="16">
        <f t="shared" si="0"/>
        <v>16</v>
      </c>
      <c r="M16" s="16">
        <v>0</v>
      </c>
      <c r="O16" s="16">
        <f t="shared" si="1"/>
        <v>16</v>
      </c>
    </row>
    <row r="17" spans="1:15" ht="14.25" thickBot="1" thickTop="1">
      <c r="A17" s="11">
        <v>12</v>
      </c>
      <c r="B17" s="38" t="s">
        <v>382</v>
      </c>
      <c r="C17" s="38" t="s">
        <v>376</v>
      </c>
      <c r="D17" s="15"/>
      <c r="E17" s="15"/>
      <c r="F17" s="15"/>
      <c r="G17" s="15"/>
      <c r="H17" s="15">
        <v>14</v>
      </c>
      <c r="I17" s="15"/>
      <c r="J17" s="15"/>
      <c r="K17" s="16">
        <f t="shared" si="0"/>
        <v>14</v>
      </c>
      <c r="M17" s="16">
        <v>0</v>
      </c>
      <c r="O17" s="16">
        <f t="shared" si="1"/>
        <v>14</v>
      </c>
    </row>
    <row r="18" spans="1:15" ht="14.25" thickBot="1" thickTop="1">
      <c r="A18" s="11">
        <v>12</v>
      </c>
      <c r="B18" s="38" t="s">
        <v>325</v>
      </c>
      <c r="C18" s="38" t="s">
        <v>78</v>
      </c>
      <c r="D18" s="15"/>
      <c r="E18" s="15"/>
      <c r="F18" s="15">
        <v>1</v>
      </c>
      <c r="G18" s="15">
        <v>4</v>
      </c>
      <c r="H18" s="15">
        <v>1</v>
      </c>
      <c r="I18" s="15"/>
      <c r="J18" s="15">
        <v>8</v>
      </c>
      <c r="K18" s="16">
        <f t="shared" si="0"/>
        <v>14</v>
      </c>
      <c r="M18" s="16">
        <v>0</v>
      </c>
      <c r="O18" s="16">
        <f t="shared" si="1"/>
        <v>14</v>
      </c>
    </row>
    <row r="19" spans="1:15" ht="14.25" thickBot="1" thickTop="1">
      <c r="A19" s="11">
        <v>14</v>
      </c>
      <c r="B19" s="38" t="s">
        <v>137</v>
      </c>
      <c r="C19" s="38" t="s">
        <v>101</v>
      </c>
      <c r="D19" s="15">
        <v>8</v>
      </c>
      <c r="E19" s="15"/>
      <c r="F19" s="15">
        <v>1</v>
      </c>
      <c r="G19" s="15"/>
      <c r="H19" s="15"/>
      <c r="I19" s="15">
        <v>3</v>
      </c>
      <c r="J19" s="15">
        <v>1</v>
      </c>
      <c r="K19" s="16">
        <f t="shared" si="0"/>
        <v>13</v>
      </c>
      <c r="M19" s="16">
        <v>0</v>
      </c>
      <c r="O19" s="16">
        <f t="shared" si="1"/>
        <v>13</v>
      </c>
    </row>
    <row r="20" spans="1:15" ht="14.25" thickBot="1" thickTop="1">
      <c r="A20" s="11">
        <v>14</v>
      </c>
      <c r="B20" s="38" t="s">
        <v>324</v>
      </c>
      <c r="C20" s="38" t="s">
        <v>74</v>
      </c>
      <c r="D20" s="15"/>
      <c r="E20" s="15"/>
      <c r="F20" s="15">
        <v>8</v>
      </c>
      <c r="G20" s="15">
        <v>1</v>
      </c>
      <c r="H20" s="15"/>
      <c r="I20" s="15"/>
      <c r="J20" s="15">
        <v>4</v>
      </c>
      <c r="K20" s="16">
        <f t="shared" si="0"/>
        <v>13</v>
      </c>
      <c r="M20" s="16">
        <v>0</v>
      </c>
      <c r="O20" s="16">
        <f t="shared" si="1"/>
        <v>13</v>
      </c>
    </row>
    <row r="21" spans="1:15" ht="14.25" thickBot="1" thickTop="1">
      <c r="A21" s="11">
        <v>16</v>
      </c>
      <c r="B21" s="38" t="s">
        <v>143</v>
      </c>
      <c r="C21" s="38" t="s">
        <v>72</v>
      </c>
      <c r="D21" s="15">
        <v>1</v>
      </c>
      <c r="E21" s="15">
        <v>4</v>
      </c>
      <c r="F21" s="15"/>
      <c r="G21" s="15">
        <v>3</v>
      </c>
      <c r="H21" s="15">
        <v>3</v>
      </c>
      <c r="I21" s="15">
        <v>1</v>
      </c>
      <c r="J21" s="15"/>
      <c r="K21" s="16">
        <f t="shared" si="0"/>
        <v>12</v>
      </c>
      <c r="M21" s="16">
        <v>0</v>
      </c>
      <c r="O21" s="16">
        <f t="shared" si="1"/>
        <v>12</v>
      </c>
    </row>
    <row r="22" spans="1:15" ht="14.25" thickBot="1" thickTop="1">
      <c r="A22" s="11">
        <v>16</v>
      </c>
      <c r="B22" s="38" t="s">
        <v>141</v>
      </c>
      <c r="C22" s="38" t="s">
        <v>76</v>
      </c>
      <c r="D22" s="15">
        <v>1</v>
      </c>
      <c r="E22" s="15">
        <v>1</v>
      </c>
      <c r="F22" s="15"/>
      <c r="G22" s="15">
        <v>1</v>
      </c>
      <c r="H22" s="15">
        <v>8</v>
      </c>
      <c r="I22" s="15">
        <v>1</v>
      </c>
      <c r="J22" s="15">
        <v>1</v>
      </c>
      <c r="K22" s="16">
        <f t="shared" si="0"/>
        <v>13</v>
      </c>
      <c r="M22" s="16">
        <v>1</v>
      </c>
      <c r="O22" s="16">
        <f t="shared" si="1"/>
        <v>12</v>
      </c>
    </row>
    <row r="23" spans="1:15" ht="14.25" thickBot="1" thickTop="1">
      <c r="A23" s="11">
        <v>18</v>
      </c>
      <c r="B23" s="38" t="s">
        <v>147</v>
      </c>
      <c r="C23" s="38" t="s">
        <v>71</v>
      </c>
      <c r="D23" s="15">
        <v>1</v>
      </c>
      <c r="E23" s="15">
        <v>3</v>
      </c>
      <c r="F23" s="15"/>
      <c r="G23" s="15">
        <v>1</v>
      </c>
      <c r="H23" s="15">
        <v>1</v>
      </c>
      <c r="I23" s="15">
        <v>1</v>
      </c>
      <c r="J23" s="15">
        <v>1</v>
      </c>
      <c r="K23" s="16">
        <f t="shared" si="0"/>
        <v>8</v>
      </c>
      <c r="M23" s="16">
        <v>1</v>
      </c>
      <c r="O23" s="16">
        <f t="shared" si="1"/>
        <v>7</v>
      </c>
    </row>
    <row r="24" spans="1:15" ht="14.25" thickBot="1" thickTop="1">
      <c r="A24" s="11">
        <v>19</v>
      </c>
      <c r="B24" s="38" t="s">
        <v>140</v>
      </c>
      <c r="C24" s="38" t="s">
        <v>101</v>
      </c>
      <c r="D24" s="15">
        <v>3</v>
      </c>
      <c r="E24" s="15"/>
      <c r="F24" s="15">
        <v>1</v>
      </c>
      <c r="G24" s="15">
        <v>1</v>
      </c>
      <c r="H24" s="15">
        <v>1</v>
      </c>
      <c r="I24" s="15"/>
      <c r="J24" s="15"/>
      <c r="K24" s="16">
        <f t="shared" si="0"/>
        <v>6</v>
      </c>
      <c r="M24" s="16">
        <v>0</v>
      </c>
      <c r="O24" s="16">
        <f t="shared" si="1"/>
        <v>6</v>
      </c>
    </row>
    <row r="25" spans="1:15" ht="14.25" thickBot="1" thickTop="1">
      <c r="A25" s="11">
        <v>20</v>
      </c>
      <c r="B25" s="38" t="s">
        <v>151</v>
      </c>
      <c r="C25" s="38" t="s">
        <v>33</v>
      </c>
      <c r="D25" s="15">
        <v>1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/>
      <c r="K25" s="16">
        <f t="shared" si="0"/>
        <v>6</v>
      </c>
      <c r="M25" s="16">
        <v>1</v>
      </c>
      <c r="O25" s="16">
        <f t="shared" si="1"/>
        <v>5</v>
      </c>
    </row>
    <row r="26" spans="1:15" ht="14.25" thickBot="1" thickTop="1">
      <c r="A26" s="11">
        <v>20</v>
      </c>
      <c r="B26" s="38" t="s">
        <v>148</v>
      </c>
      <c r="C26" s="38" t="s">
        <v>72</v>
      </c>
      <c r="D26" s="15">
        <v>1</v>
      </c>
      <c r="E26" s="15">
        <v>1</v>
      </c>
      <c r="F26" s="15">
        <v>1</v>
      </c>
      <c r="G26" s="15">
        <v>1</v>
      </c>
      <c r="H26" s="15"/>
      <c r="I26" s="15">
        <v>1</v>
      </c>
      <c r="J26" s="15"/>
      <c r="K26" s="16">
        <f t="shared" si="0"/>
        <v>5</v>
      </c>
      <c r="M26" s="16">
        <v>0</v>
      </c>
      <c r="O26" s="16">
        <f t="shared" si="1"/>
        <v>5</v>
      </c>
    </row>
    <row r="27" spans="1:15" ht="14.25" thickBot="1" thickTop="1">
      <c r="A27" s="11">
        <v>20</v>
      </c>
      <c r="B27" s="38" t="s">
        <v>286</v>
      </c>
      <c r="C27" s="38" t="s">
        <v>71</v>
      </c>
      <c r="D27" s="15"/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6">
        <f t="shared" si="0"/>
        <v>6</v>
      </c>
      <c r="M27" s="16">
        <v>1</v>
      </c>
      <c r="O27" s="16">
        <f t="shared" si="1"/>
        <v>5</v>
      </c>
    </row>
    <row r="28" spans="1:15" ht="14.25" thickBot="1" thickTop="1">
      <c r="A28" s="11">
        <v>20</v>
      </c>
      <c r="B28" s="38" t="s">
        <v>144</v>
      </c>
      <c r="C28" s="38" t="s">
        <v>101</v>
      </c>
      <c r="D28" s="15">
        <v>1</v>
      </c>
      <c r="E28" s="15"/>
      <c r="F28" s="15">
        <v>1</v>
      </c>
      <c r="G28" s="15">
        <v>1</v>
      </c>
      <c r="H28" s="15"/>
      <c r="I28" s="15">
        <v>1</v>
      </c>
      <c r="J28" s="15">
        <v>1</v>
      </c>
      <c r="K28" s="16">
        <f t="shared" si="0"/>
        <v>5</v>
      </c>
      <c r="M28" s="16">
        <v>0</v>
      </c>
      <c r="O28" s="16">
        <f t="shared" si="1"/>
        <v>5</v>
      </c>
    </row>
    <row r="29" spans="1:15" ht="14.25" thickBot="1" thickTop="1">
      <c r="A29" s="11">
        <v>24</v>
      </c>
      <c r="B29" s="38" t="s">
        <v>149</v>
      </c>
      <c r="C29" s="38" t="s">
        <v>101</v>
      </c>
      <c r="D29" s="15">
        <v>1</v>
      </c>
      <c r="E29" s="15"/>
      <c r="F29" s="15">
        <v>1</v>
      </c>
      <c r="G29" s="15">
        <v>1</v>
      </c>
      <c r="H29" s="15"/>
      <c r="I29" s="15">
        <v>1</v>
      </c>
      <c r="J29" s="15"/>
      <c r="K29" s="16">
        <f t="shared" si="0"/>
        <v>4</v>
      </c>
      <c r="M29" s="16">
        <v>0</v>
      </c>
      <c r="O29" s="16">
        <f t="shared" si="1"/>
        <v>4</v>
      </c>
    </row>
    <row r="30" spans="1:15" ht="14.25" thickBot="1" thickTop="1">
      <c r="A30" s="11">
        <v>24</v>
      </c>
      <c r="B30" s="38" t="s">
        <v>155</v>
      </c>
      <c r="C30" s="38" t="s">
        <v>76</v>
      </c>
      <c r="D30" s="15">
        <v>1</v>
      </c>
      <c r="E30" s="15"/>
      <c r="F30" s="15">
        <v>1</v>
      </c>
      <c r="G30" s="15">
        <v>1</v>
      </c>
      <c r="H30" s="15"/>
      <c r="I30" s="15"/>
      <c r="J30" s="15">
        <v>1</v>
      </c>
      <c r="K30" s="16">
        <f t="shared" si="0"/>
        <v>4</v>
      </c>
      <c r="M30" s="16">
        <v>0</v>
      </c>
      <c r="O30" s="16">
        <f t="shared" si="1"/>
        <v>4</v>
      </c>
    </row>
    <row r="31" spans="1:15" ht="14.25" thickBot="1" thickTop="1">
      <c r="A31" s="11">
        <v>24</v>
      </c>
      <c r="B31" s="38" t="s">
        <v>326</v>
      </c>
      <c r="C31" s="38" t="s">
        <v>73</v>
      </c>
      <c r="D31" s="15"/>
      <c r="E31" s="15"/>
      <c r="F31" s="15">
        <v>1</v>
      </c>
      <c r="G31" s="15">
        <v>1</v>
      </c>
      <c r="H31" s="15">
        <v>1</v>
      </c>
      <c r="I31" s="15"/>
      <c r="J31" s="15">
        <v>1</v>
      </c>
      <c r="K31" s="16">
        <f t="shared" si="0"/>
        <v>4</v>
      </c>
      <c r="M31" s="16">
        <v>0</v>
      </c>
      <c r="O31" s="16">
        <f t="shared" si="1"/>
        <v>4</v>
      </c>
    </row>
    <row r="32" spans="1:15" ht="14.25" thickBot="1" thickTop="1">
      <c r="A32" s="11">
        <v>24</v>
      </c>
      <c r="B32" s="38" t="s">
        <v>284</v>
      </c>
      <c r="C32" s="38" t="s">
        <v>71</v>
      </c>
      <c r="D32" s="15"/>
      <c r="E32" s="15">
        <v>1</v>
      </c>
      <c r="F32" s="15">
        <v>1</v>
      </c>
      <c r="G32" s="15"/>
      <c r="H32" s="15"/>
      <c r="I32" s="15">
        <v>1</v>
      </c>
      <c r="J32" s="15">
        <v>1</v>
      </c>
      <c r="K32" s="16">
        <f t="shared" si="0"/>
        <v>4</v>
      </c>
      <c r="M32" s="16">
        <v>0</v>
      </c>
      <c r="O32" s="16">
        <f t="shared" si="1"/>
        <v>4</v>
      </c>
    </row>
    <row r="33" spans="1:15" ht="14.25" thickBot="1" thickTop="1">
      <c r="A33" s="11">
        <v>28</v>
      </c>
      <c r="B33" s="38" t="s">
        <v>281</v>
      </c>
      <c r="C33" s="38" t="s">
        <v>233</v>
      </c>
      <c r="D33" s="15"/>
      <c r="E33" s="15">
        <v>1</v>
      </c>
      <c r="F33" s="15">
        <v>1</v>
      </c>
      <c r="G33" s="15">
        <v>1</v>
      </c>
      <c r="H33" s="15"/>
      <c r="I33" s="15"/>
      <c r="J33" s="15"/>
      <c r="K33" s="16">
        <f t="shared" si="0"/>
        <v>3</v>
      </c>
      <c r="M33" s="16">
        <v>0</v>
      </c>
      <c r="O33" s="16">
        <f t="shared" si="1"/>
        <v>3</v>
      </c>
    </row>
    <row r="34" spans="1:15" ht="14.25" thickBot="1" thickTop="1">
      <c r="A34" s="11">
        <v>28</v>
      </c>
      <c r="B34" s="38" t="s">
        <v>153</v>
      </c>
      <c r="C34" s="38" t="s">
        <v>71</v>
      </c>
      <c r="D34" s="15">
        <v>1</v>
      </c>
      <c r="E34" s="15"/>
      <c r="F34" s="15">
        <v>1</v>
      </c>
      <c r="G34" s="15">
        <v>1</v>
      </c>
      <c r="H34" s="15"/>
      <c r="I34" s="15"/>
      <c r="J34" s="15"/>
      <c r="K34" s="16">
        <f t="shared" si="0"/>
        <v>3</v>
      </c>
      <c r="M34" s="16">
        <v>0</v>
      </c>
      <c r="O34" s="16">
        <f t="shared" si="1"/>
        <v>3</v>
      </c>
    </row>
    <row r="35" spans="1:15" ht="14.25" thickBot="1" thickTop="1">
      <c r="A35" s="11">
        <v>28</v>
      </c>
      <c r="B35" s="38" t="s">
        <v>152</v>
      </c>
      <c r="C35" s="38" t="s">
        <v>71</v>
      </c>
      <c r="D35" s="15">
        <v>1</v>
      </c>
      <c r="E35" s="15"/>
      <c r="F35" s="15">
        <v>1</v>
      </c>
      <c r="G35" s="15">
        <v>1</v>
      </c>
      <c r="H35" s="15"/>
      <c r="I35" s="15"/>
      <c r="J35" s="15"/>
      <c r="K35" s="16">
        <f t="shared" si="0"/>
        <v>3</v>
      </c>
      <c r="M35" s="16">
        <v>0</v>
      </c>
      <c r="O35" s="16">
        <f t="shared" si="1"/>
        <v>3</v>
      </c>
    </row>
    <row r="36" spans="1:15" ht="14.25" thickBot="1" thickTop="1">
      <c r="A36" s="11">
        <v>28</v>
      </c>
      <c r="B36" s="38" t="s">
        <v>154</v>
      </c>
      <c r="C36" s="38" t="s">
        <v>103</v>
      </c>
      <c r="D36" s="15">
        <v>1</v>
      </c>
      <c r="E36" s="15"/>
      <c r="F36" s="15"/>
      <c r="G36" s="15">
        <v>1</v>
      </c>
      <c r="H36" s="15">
        <v>1</v>
      </c>
      <c r="I36" s="15"/>
      <c r="J36" s="15"/>
      <c r="K36" s="16">
        <f t="shared" si="0"/>
        <v>3</v>
      </c>
      <c r="M36" s="16">
        <v>0</v>
      </c>
      <c r="O36" s="16">
        <f t="shared" si="1"/>
        <v>3</v>
      </c>
    </row>
    <row r="37" spans="1:15" ht="14.25" thickBot="1" thickTop="1">
      <c r="A37" s="11">
        <v>28</v>
      </c>
      <c r="B37" s="38" t="s">
        <v>283</v>
      </c>
      <c r="C37" s="38" t="s">
        <v>108</v>
      </c>
      <c r="D37" s="15"/>
      <c r="E37" s="15">
        <v>1</v>
      </c>
      <c r="F37" s="15">
        <v>1</v>
      </c>
      <c r="G37" s="15"/>
      <c r="H37" s="15"/>
      <c r="I37" s="15">
        <v>1</v>
      </c>
      <c r="J37" s="15"/>
      <c r="K37" s="16">
        <f t="shared" si="0"/>
        <v>3</v>
      </c>
      <c r="M37" s="16">
        <v>0</v>
      </c>
      <c r="O37" s="16">
        <f t="shared" si="1"/>
        <v>3</v>
      </c>
    </row>
    <row r="38" spans="1:15" ht="14.25" thickBot="1" thickTop="1">
      <c r="A38" s="11">
        <v>28</v>
      </c>
      <c r="B38" s="38" t="s">
        <v>282</v>
      </c>
      <c r="C38" s="38" t="s">
        <v>30</v>
      </c>
      <c r="D38" s="15"/>
      <c r="E38" s="15">
        <v>1</v>
      </c>
      <c r="F38" s="15"/>
      <c r="G38" s="15">
        <v>1</v>
      </c>
      <c r="H38" s="15"/>
      <c r="I38" s="15"/>
      <c r="J38" s="15">
        <v>1</v>
      </c>
      <c r="K38" s="16">
        <f aca="true" t="shared" si="2" ref="K38:K69">SUM(D38:J38)</f>
        <v>3</v>
      </c>
      <c r="M38" s="16">
        <v>0</v>
      </c>
      <c r="O38" s="16">
        <f aca="true" t="shared" si="3" ref="O38:O58">SUM(K38-M38)</f>
        <v>3</v>
      </c>
    </row>
    <row r="39" spans="1:15" ht="14.25" thickBot="1" thickTop="1">
      <c r="A39" s="11">
        <v>28</v>
      </c>
      <c r="B39" s="38" t="s">
        <v>327</v>
      </c>
      <c r="C39" s="38" t="s">
        <v>317</v>
      </c>
      <c r="D39" s="15"/>
      <c r="E39" s="15"/>
      <c r="F39" s="15">
        <v>1</v>
      </c>
      <c r="G39" s="15">
        <v>1</v>
      </c>
      <c r="H39" s="15"/>
      <c r="I39" s="15"/>
      <c r="J39" s="15">
        <v>1</v>
      </c>
      <c r="K39" s="16">
        <f t="shared" si="2"/>
        <v>3</v>
      </c>
      <c r="M39" s="16">
        <v>0</v>
      </c>
      <c r="O39" s="16">
        <f t="shared" si="3"/>
        <v>3</v>
      </c>
    </row>
    <row r="40" spans="1:15" ht="14.25" thickBot="1" thickTop="1">
      <c r="A40" s="11">
        <v>28</v>
      </c>
      <c r="B40" s="38" t="s">
        <v>331</v>
      </c>
      <c r="C40" s="38" t="s">
        <v>78</v>
      </c>
      <c r="D40" s="15"/>
      <c r="E40" s="15"/>
      <c r="F40" s="15">
        <v>1</v>
      </c>
      <c r="G40" s="15">
        <v>1</v>
      </c>
      <c r="H40" s="15"/>
      <c r="I40" s="15"/>
      <c r="J40" s="15">
        <v>1</v>
      </c>
      <c r="K40" s="16">
        <f t="shared" si="2"/>
        <v>3</v>
      </c>
      <c r="M40" s="16">
        <v>0</v>
      </c>
      <c r="O40" s="16">
        <f t="shared" si="3"/>
        <v>3</v>
      </c>
    </row>
    <row r="41" spans="1:15" ht="14.25" thickBot="1" thickTop="1">
      <c r="A41" s="11">
        <v>28</v>
      </c>
      <c r="B41" s="38" t="s">
        <v>366</v>
      </c>
      <c r="C41" s="38" t="s">
        <v>73</v>
      </c>
      <c r="D41" s="15"/>
      <c r="E41" s="15"/>
      <c r="F41" s="15"/>
      <c r="G41" s="15">
        <v>1</v>
      </c>
      <c r="H41" s="15">
        <v>1</v>
      </c>
      <c r="I41" s="15"/>
      <c r="J41" s="15">
        <v>1</v>
      </c>
      <c r="K41" s="16">
        <f t="shared" si="2"/>
        <v>3</v>
      </c>
      <c r="M41" s="16">
        <v>0</v>
      </c>
      <c r="O41" s="16">
        <f t="shared" si="3"/>
        <v>3</v>
      </c>
    </row>
    <row r="42" spans="1:15" ht="14.25" thickBot="1" thickTop="1">
      <c r="A42" s="11">
        <v>37</v>
      </c>
      <c r="B42" s="38" t="s">
        <v>142</v>
      </c>
      <c r="C42" s="38" t="s">
        <v>103</v>
      </c>
      <c r="D42" s="15">
        <v>1</v>
      </c>
      <c r="E42" s="15"/>
      <c r="F42" s="15"/>
      <c r="G42" s="15">
        <v>1</v>
      </c>
      <c r="H42" s="15"/>
      <c r="I42" s="15"/>
      <c r="J42" s="15"/>
      <c r="K42" s="16">
        <f t="shared" si="2"/>
        <v>2</v>
      </c>
      <c r="M42" s="16">
        <v>0</v>
      </c>
      <c r="O42" s="16">
        <f t="shared" si="3"/>
        <v>2</v>
      </c>
    </row>
    <row r="43" spans="1:15" ht="14.25" thickBot="1" thickTop="1">
      <c r="A43" s="11">
        <v>37</v>
      </c>
      <c r="B43" s="38" t="s">
        <v>328</v>
      </c>
      <c r="C43" s="38" t="s">
        <v>317</v>
      </c>
      <c r="D43" s="15"/>
      <c r="E43" s="15"/>
      <c r="F43" s="15">
        <v>1</v>
      </c>
      <c r="G43" s="15">
        <v>1</v>
      </c>
      <c r="H43" s="15"/>
      <c r="I43" s="15"/>
      <c r="J43" s="15"/>
      <c r="K43" s="16">
        <f t="shared" si="2"/>
        <v>2</v>
      </c>
      <c r="M43" s="16">
        <v>0</v>
      </c>
      <c r="O43" s="16">
        <f t="shared" si="3"/>
        <v>2</v>
      </c>
    </row>
    <row r="44" spans="1:15" ht="14.25" thickBot="1" thickTop="1">
      <c r="A44" s="11">
        <v>37</v>
      </c>
      <c r="B44" s="38" t="s">
        <v>466</v>
      </c>
      <c r="C44" s="38" t="s">
        <v>108</v>
      </c>
      <c r="D44" s="15"/>
      <c r="E44" s="15"/>
      <c r="F44" s="15"/>
      <c r="G44" s="15"/>
      <c r="H44" s="15"/>
      <c r="I44" s="15">
        <v>1</v>
      </c>
      <c r="J44" s="15">
        <v>1</v>
      </c>
      <c r="K44" s="16">
        <f t="shared" si="2"/>
        <v>2</v>
      </c>
      <c r="M44" s="16">
        <v>0</v>
      </c>
      <c r="O44" s="16">
        <f t="shared" si="3"/>
        <v>2</v>
      </c>
    </row>
    <row r="45" spans="1:15" ht="14.25" thickBot="1" thickTop="1">
      <c r="A45" s="11">
        <v>40</v>
      </c>
      <c r="B45" s="38" t="s">
        <v>150</v>
      </c>
      <c r="C45" s="38" t="s">
        <v>79</v>
      </c>
      <c r="D45" s="15">
        <v>1</v>
      </c>
      <c r="E45" s="15"/>
      <c r="F45" s="15"/>
      <c r="G45" s="15"/>
      <c r="H45" s="15"/>
      <c r="I45" s="15"/>
      <c r="J45" s="15"/>
      <c r="K45" s="16">
        <f t="shared" si="2"/>
        <v>1</v>
      </c>
      <c r="M45" s="16">
        <v>0</v>
      </c>
      <c r="O45" s="16">
        <f t="shared" si="3"/>
        <v>1</v>
      </c>
    </row>
    <row r="46" spans="1:15" ht="14.25" thickBot="1" thickTop="1">
      <c r="A46" s="11">
        <v>40</v>
      </c>
      <c r="B46" s="38" t="s">
        <v>285</v>
      </c>
      <c r="C46" s="38" t="s">
        <v>72</v>
      </c>
      <c r="D46" s="15"/>
      <c r="E46" s="15">
        <v>1</v>
      </c>
      <c r="F46" s="15"/>
      <c r="G46" s="15"/>
      <c r="H46" s="15"/>
      <c r="I46" s="15"/>
      <c r="J46" s="15"/>
      <c r="K46" s="16">
        <f t="shared" si="2"/>
        <v>1</v>
      </c>
      <c r="M46" s="16">
        <v>0</v>
      </c>
      <c r="O46" s="16">
        <f t="shared" si="3"/>
        <v>1</v>
      </c>
    </row>
    <row r="47" spans="1:15" ht="14.25" thickBot="1" thickTop="1">
      <c r="A47" s="11">
        <v>40</v>
      </c>
      <c r="B47" s="38" t="s">
        <v>329</v>
      </c>
      <c r="C47" s="38" t="s">
        <v>317</v>
      </c>
      <c r="D47" s="15"/>
      <c r="E47" s="15"/>
      <c r="F47" s="15">
        <v>1</v>
      </c>
      <c r="G47" s="15"/>
      <c r="H47" s="15"/>
      <c r="I47" s="15"/>
      <c r="J47" s="15"/>
      <c r="K47" s="16">
        <f t="shared" si="2"/>
        <v>1</v>
      </c>
      <c r="M47" s="16">
        <v>0</v>
      </c>
      <c r="O47" s="16">
        <f t="shared" si="3"/>
        <v>1</v>
      </c>
    </row>
    <row r="48" spans="1:15" ht="14.25" thickBot="1" thickTop="1">
      <c r="A48" s="11">
        <v>40</v>
      </c>
      <c r="B48" s="38" t="s">
        <v>146</v>
      </c>
      <c r="C48" s="38" t="s">
        <v>75</v>
      </c>
      <c r="D48" s="15">
        <v>1</v>
      </c>
      <c r="E48" s="15"/>
      <c r="F48" s="15"/>
      <c r="G48" s="15"/>
      <c r="H48" s="15"/>
      <c r="I48" s="15"/>
      <c r="J48" s="15"/>
      <c r="K48" s="16">
        <f t="shared" si="2"/>
        <v>1</v>
      </c>
      <c r="M48" s="16">
        <v>0</v>
      </c>
      <c r="O48" s="16">
        <f t="shared" si="3"/>
        <v>1</v>
      </c>
    </row>
    <row r="49" spans="1:15" ht="14.25" thickBot="1" thickTop="1">
      <c r="A49" s="11">
        <v>40</v>
      </c>
      <c r="B49" s="38" t="s">
        <v>330</v>
      </c>
      <c r="C49" s="38" t="s">
        <v>306</v>
      </c>
      <c r="D49" s="15"/>
      <c r="E49" s="15"/>
      <c r="F49" s="15">
        <v>1</v>
      </c>
      <c r="G49" s="15"/>
      <c r="H49" s="15"/>
      <c r="I49" s="15"/>
      <c r="J49" s="15"/>
      <c r="K49" s="16">
        <f t="shared" si="2"/>
        <v>1</v>
      </c>
      <c r="M49" s="16">
        <v>0</v>
      </c>
      <c r="O49" s="16">
        <f t="shared" si="3"/>
        <v>1</v>
      </c>
    </row>
    <row r="50" spans="1:15" ht="14.25" thickBot="1" thickTop="1">
      <c r="A50" s="11">
        <v>40</v>
      </c>
      <c r="B50" s="38" t="s">
        <v>383</v>
      </c>
      <c r="C50" s="47" t="s">
        <v>25</v>
      </c>
      <c r="D50" s="15"/>
      <c r="E50" s="15"/>
      <c r="F50" s="15"/>
      <c r="G50" s="15"/>
      <c r="H50" s="15">
        <v>1</v>
      </c>
      <c r="I50" s="15"/>
      <c r="J50" s="15"/>
      <c r="K50" s="16">
        <f t="shared" si="2"/>
        <v>1</v>
      </c>
      <c r="M50" s="16">
        <v>0</v>
      </c>
      <c r="O50" s="16">
        <f t="shared" si="3"/>
        <v>1</v>
      </c>
    </row>
    <row r="51" spans="1:15" ht="14.25" thickBot="1" thickTop="1">
      <c r="A51" s="11">
        <v>40</v>
      </c>
      <c r="B51" s="38" t="s">
        <v>402</v>
      </c>
      <c r="C51" s="38" t="s">
        <v>103</v>
      </c>
      <c r="D51" s="15"/>
      <c r="E51" s="15"/>
      <c r="F51" s="15"/>
      <c r="G51" s="15"/>
      <c r="H51" s="15">
        <v>1</v>
      </c>
      <c r="I51" s="15"/>
      <c r="J51" s="15"/>
      <c r="K51" s="16">
        <f t="shared" si="2"/>
        <v>1</v>
      </c>
      <c r="M51" s="16">
        <v>0</v>
      </c>
      <c r="O51" s="16">
        <f t="shared" si="3"/>
        <v>1</v>
      </c>
    </row>
    <row r="52" spans="1:15" ht="14.25" thickBot="1" thickTop="1">
      <c r="A52" s="11">
        <v>40</v>
      </c>
      <c r="B52" s="38" t="s">
        <v>403</v>
      </c>
      <c r="C52" s="38" t="s">
        <v>301</v>
      </c>
      <c r="D52" s="15"/>
      <c r="E52" s="15"/>
      <c r="F52" s="15"/>
      <c r="G52" s="15"/>
      <c r="H52" s="15">
        <v>1</v>
      </c>
      <c r="I52" s="15"/>
      <c r="J52" s="15"/>
      <c r="K52" s="16">
        <f t="shared" si="2"/>
        <v>1</v>
      </c>
      <c r="M52" s="16">
        <v>0</v>
      </c>
      <c r="O52" s="16">
        <f t="shared" si="3"/>
        <v>1</v>
      </c>
    </row>
    <row r="53" spans="1:15" ht="14.25" thickBot="1" thickTop="1">
      <c r="A53" s="11">
        <v>40</v>
      </c>
      <c r="B53" s="38" t="s">
        <v>404</v>
      </c>
      <c r="C53" s="38" t="s">
        <v>231</v>
      </c>
      <c r="D53" s="15"/>
      <c r="E53" s="15"/>
      <c r="F53" s="15"/>
      <c r="G53" s="15"/>
      <c r="H53" s="15">
        <v>1</v>
      </c>
      <c r="I53" s="15"/>
      <c r="J53" s="15"/>
      <c r="K53" s="16">
        <f t="shared" si="2"/>
        <v>1</v>
      </c>
      <c r="M53" s="16">
        <v>0</v>
      </c>
      <c r="O53" s="16">
        <f t="shared" si="3"/>
        <v>1</v>
      </c>
    </row>
    <row r="54" spans="1:15" ht="14.25" thickBot="1" thickTop="1">
      <c r="A54" s="11">
        <v>40</v>
      </c>
      <c r="B54" s="38" t="s">
        <v>405</v>
      </c>
      <c r="C54" s="38" t="s">
        <v>363</v>
      </c>
      <c r="D54" s="15"/>
      <c r="E54" s="15"/>
      <c r="F54" s="15"/>
      <c r="G54" s="15"/>
      <c r="H54" s="15">
        <v>1</v>
      </c>
      <c r="I54" s="15"/>
      <c r="J54" s="15"/>
      <c r="K54" s="16">
        <f t="shared" si="2"/>
        <v>1</v>
      </c>
      <c r="M54" s="16">
        <v>0</v>
      </c>
      <c r="O54" s="16">
        <f t="shared" si="3"/>
        <v>1</v>
      </c>
    </row>
    <row r="55" spans="1:15" ht="14.25" thickBot="1" thickTop="1">
      <c r="A55" s="11">
        <v>40</v>
      </c>
      <c r="B55" s="38" t="s">
        <v>406</v>
      </c>
      <c r="C55" s="38" t="s">
        <v>304</v>
      </c>
      <c r="D55" s="15"/>
      <c r="E55" s="15"/>
      <c r="F55" s="15"/>
      <c r="G55" s="15"/>
      <c r="H55" s="15">
        <v>1</v>
      </c>
      <c r="I55" s="15"/>
      <c r="J55" s="15"/>
      <c r="K55" s="16">
        <f t="shared" si="2"/>
        <v>1</v>
      </c>
      <c r="M55" s="16">
        <v>0</v>
      </c>
      <c r="O55" s="16">
        <f t="shared" si="3"/>
        <v>1</v>
      </c>
    </row>
    <row r="56" spans="1:15" ht="14.25" thickBot="1" thickTop="1">
      <c r="A56" s="11">
        <v>40</v>
      </c>
      <c r="B56" s="38" t="s">
        <v>467</v>
      </c>
      <c r="C56" s="38" t="s">
        <v>431</v>
      </c>
      <c r="D56" s="15"/>
      <c r="E56" s="15"/>
      <c r="F56" s="15"/>
      <c r="G56" s="15"/>
      <c r="H56" s="15"/>
      <c r="I56" s="15">
        <v>1</v>
      </c>
      <c r="J56" s="15"/>
      <c r="K56" s="16">
        <f t="shared" si="2"/>
        <v>1</v>
      </c>
      <c r="M56" s="16">
        <v>0</v>
      </c>
      <c r="O56" s="16">
        <f t="shared" si="3"/>
        <v>1</v>
      </c>
    </row>
    <row r="57" spans="1:15" ht="14.25" thickBot="1" thickTop="1">
      <c r="A57" s="11">
        <v>40</v>
      </c>
      <c r="B57" s="38" t="s">
        <v>468</v>
      </c>
      <c r="C57" s="38" t="s">
        <v>76</v>
      </c>
      <c r="D57" s="15"/>
      <c r="E57" s="15"/>
      <c r="F57" s="15"/>
      <c r="G57" s="15"/>
      <c r="H57" s="15"/>
      <c r="I57" s="15">
        <v>1</v>
      </c>
      <c r="J57" s="15"/>
      <c r="K57" s="16">
        <f t="shared" si="2"/>
        <v>1</v>
      </c>
      <c r="M57" s="16">
        <v>0</v>
      </c>
      <c r="O57" s="16">
        <f t="shared" si="3"/>
        <v>1</v>
      </c>
    </row>
    <row r="58" spans="1:15" ht="14.25" thickBot="1" thickTop="1">
      <c r="A58" s="11">
        <v>40</v>
      </c>
      <c r="B58" s="38" t="s">
        <v>367</v>
      </c>
      <c r="C58" s="38" t="s">
        <v>103</v>
      </c>
      <c r="D58" s="15"/>
      <c r="E58" s="15"/>
      <c r="F58" s="15"/>
      <c r="G58" s="15">
        <v>1</v>
      </c>
      <c r="H58" s="15"/>
      <c r="I58" s="15"/>
      <c r="J58" s="15"/>
      <c r="K58" s="16">
        <f t="shared" si="2"/>
        <v>1</v>
      </c>
      <c r="M58" s="16">
        <v>0</v>
      </c>
      <c r="O58" s="16">
        <f t="shared" si="3"/>
        <v>1</v>
      </c>
    </row>
    <row r="59" spans="2:10" s="9" customFormat="1" ht="15.75" customHeight="1" thickBot="1" thickTop="1">
      <c r="B59" s="37"/>
      <c r="C59" s="37"/>
      <c r="D59" s="10"/>
      <c r="E59" s="10"/>
      <c r="F59" s="10"/>
      <c r="G59" s="10"/>
      <c r="H59" s="10"/>
      <c r="I59" s="10"/>
      <c r="J59" s="10"/>
    </row>
    <row r="60" spans="2:15" s="23" customFormat="1" ht="16.5" thickBot="1" thickTop="1">
      <c r="B60" s="36"/>
      <c r="C60" s="36"/>
      <c r="D60" s="34">
        <v>41735</v>
      </c>
      <c r="E60" s="33">
        <v>41760</v>
      </c>
      <c r="F60" s="33">
        <v>41405</v>
      </c>
      <c r="G60" s="33">
        <v>41791</v>
      </c>
      <c r="H60" s="33">
        <v>41812</v>
      </c>
      <c r="I60" s="33">
        <v>41833</v>
      </c>
      <c r="J60" s="33">
        <v>41896</v>
      </c>
      <c r="K60" s="26" t="s">
        <v>0</v>
      </c>
      <c r="M60" s="26" t="s">
        <v>19</v>
      </c>
      <c r="O60" s="26" t="s">
        <v>0</v>
      </c>
    </row>
    <row r="61" spans="2:15" ht="14.25" customHeight="1" thickBot="1" thickTop="1">
      <c r="B61" s="43" t="s">
        <v>7</v>
      </c>
      <c r="C61" s="35" t="s">
        <v>11</v>
      </c>
      <c r="D61" s="39" t="s">
        <v>51</v>
      </c>
      <c r="E61" s="39" t="s">
        <v>52</v>
      </c>
      <c r="F61" s="39" t="s">
        <v>27</v>
      </c>
      <c r="G61" s="39" t="s">
        <v>49</v>
      </c>
      <c r="H61" s="39" t="s">
        <v>28</v>
      </c>
      <c r="I61" s="39" t="s">
        <v>26</v>
      </c>
      <c r="J61" s="39" t="s">
        <v>50</v>
      </c>
      <c r="K61" s="18"/>
      <c r="L61" s="17"/>
      <c r="M61" s="18"/>
      <c r="N61" s="17"/>
      <c r="O61" s="18"/>
    </row>
    <row r="62" spans="1:15" ht="14.25" thickBot="1" thickTop="1">
      <c r="A62" s="11">
        <v>1</v>
      </c>
      <c r="B62" s="38" t="s">
        <v>156</v>
      </c>
      <c r="C62" s="38" t="s">
        <v>71</v>
      </c>
      <c r="D62" s="15">
        <v>21</v>
      </c>
      <c r="E62" s="15">
        <v>21</v>
      </c>
      <c r="F62" s="15">
        <v>1</v>
      </c>
      <c r="G62" s="15">
        <v>21</v>
      </c>
      <c r="H62" s="15">
        <v>18</v>
      </c>
      <c r="I62" s="15">
        <v>21</v>
      </c>
      <c r="J62" s="15">
        <v>21</v>
      </c>
      <c r="K62" s="16">
        <f aca="true" t="shared" si="4" ref="K62:K77">SUM(D62:J62)</f>
        <v>124</v>
      </c>
      <c r="M62" s="16">
        <v>19</v>
      </c>
      <c r="O62" s="16">
        <f aca="true" t="shared" si="5" ref="O62:O77">SUM(K62-M62)</f>
        <v>105</v>
      </c>
    </row>
    <row r="63" spans="1:15" ht="14.25" thickBot="1" thickTop="1">
      <c r="A63" s="11">
        <v>2</v>
      </c>
      <c r="B63" s="38" t="s">
        <v>158</v>
      </c>
      <c r="C63" s="38" t="s">
        <v>101</v>
      </c>
      <c r="D63" s="15">
        <v>16</v>
      </c>
      <c r="E63" s="15"/>
      <c r="F63" s="15">
        <v>21</v>
      </c>
      <c r="G63" s="15">
        <v>18</v>
      </c>
      <c r="H63" s="15">
        <v>21</v>
      </c>
      <c r="I63" s="15">
        <v>18</v>
      </c>
      <c r="J63" s="15">
        <v>16</v>
      </c>
      <c r="K63" s="16">
        <f t="shared" si="4"/>
        <v>110</v>
      </c>
      <c r="M63" s="16">
        <v>16</v>
      </c>
      <c r="O63" s="16">
        <f t="shared" si="5"/>
        <v>94</v>
      </c>
    </row>
    <row r="64" spans="1:15" ht="14.25" thickBot="1" thickTop="1">
      <c r="A64" s="11">
        <v>3</v>
      </c>
      <c r="B64" s="38" t="s">
        <v>159</v>
      </c>
      <c r="C64" s="38" t="s">
        <v>71</v>
      </c>
      <c r="D64" s="15">
        <v>14</v>
      </c>
      <c r="E64" s="15">
        <v>14</v>
      </c>
      <c r="F64" s="15">
        <v>1</v>
      </c>
      <c r="G64" s="15">
        <v>16</v>
      </c>
      <c r="H64" s="15"/>
      <c r="I64" s="15"/>
      <c r="J64" s="15">
        <v>18</v>
      </c>
      <c r="K64" s="16">
        <f t="shared" si="4"/>
        <v>63</v>
      </c>
      <c r="M64" s="16">
        <v>0</v>
      </c>
      <c r="O64" s="16">
        <f t="shared" si="5"/>
        <v>63</v>
      </c>
    </row>
    <row r="65" spans="1:15" ht="14.25" thickBot="1" thickTop="1">
      <c r="A65" s="11">
        <v>4</v>
      </c>
      <c r="B65" s="38" t="s">
        <v>160</v>
      </c>
      <c r="C65" s="38" t="s">
        <v>33</v>
      </c>
      <c r="D65" s="15">
        <v>13</v>
      </c>
      <c r="E65" s="15">
        <v>16</v>
      </c>
      <c r="F65" s="15"/>
      <c r="G65" s="15">
        <v>14</v>
      </c>
      <c r="H65" s="15">
        <v>8</v>
      </c>
      <c r="I65" s="15"/>
      <c r="J65" s="15">
        <v>6</v>
      </c>
      <c r="K65" s="16">
        <f t="shared" si="4"/>
        <v>57</v>
      </c>
      <c r="M65" s="16">
        <v>0</v>
      </c>
      <c r="O65" s="16">
        <f t="shared" si="5"/>
        <v>57</v>
      </c>
    </row>
    <row r="66" spans="1:15" ht="14.25" thickBot="1" thickTop="1">
      <c r="A66" s="11">
        <v>5</v>
      </c>
      <c r="B66" s="38" t="s">
        <v>287</v>
      </c>
      <c r="C66" s="38" t="s">
        <v>232</v>
      </c>
      <c r="D66" s="15"/>
      <c r="E66" s="15">
        <v>18</v>
      </c>
      <c r="F66" s="15">
        <v>16</v>
      </c>
      <c r="G66" s="15">
        <v>10</v>
      </c>
      <c r="H66" s="15"/>
      <c r="I66" s="15"/>
      <c r="J66" s="15"/>
      <c r="K66" s="16">
        <f t="shared" si="4"/>
        <v>44</v>
      </c>
      <c r="M66" s="16">
        <v>0</v>
      </c>
      <c r="O66" s="16">
        <f t="shared" si="5"/>
        <v>44</v>
      </c>
    </row>
    <row r="67" spans="1:15" ht="14.25" thickBot="1" thickTop="1">
      <c r="A67" s="11">
        <v>6</v>
      </c>
      <c r="B67" s="38" t="s">
        <v>322</v>
      </c>
      <c r="C67" s="38" t="s">
        <v>306</v>
      </c>
      <c r="D67" s="15"/>
      <c r="E67" s="15"/>
      <c r="F67" s="15">
        <v>14</v>
      </c>
      <c r="G67" s="15"/>
      <c r="H67" s="15">
        <v>16</v>
      </c>
      <c r="I67" s="15"/>
      <c r="J67" s="15">
        <v>13</v>
      </c>
      <c r="K67" s="16">
        <f t="shared" si="4"/>
        <v>43</v>
      </c>
      <c r="M67" s="16">
        <v>0</v>
      </c>
      <c r="O67" s="16">
        <f t="shared" si="5"/>
        <v>43</v>
      </c>
    </row>
    <row r="68" spans="1:15" ht="14.25" thickBot="1" thickTop="1">
      <c r="A68" s="11">
        <v>7</v>
      </c>
      <c r="B68" s="38" t="s">
        <v>161</v>
      </c>
      <c r="C68" s="38" t="s">
        <v>73</v>
      </c>
      <c r="D68" s="15">
        <v>10</v>
      </c>
      <c r="E68" s="15"/>
      <c r="F68" s="15">
        <v>10</v>
      </c>
      <c r="G68" s="15">
        <v>8</v>
      </c>
      <c r="H68" s="15">
        <v>14</v>
      </c>
      <c r="I68" s="15"/>
      <c r="J68" s="15"/>
      <c r="K68" s="16">
        <f t="shared" si="4"/>
        <v>42</v>
      </c>
      <c r="M68" s="16">
        <v>0</v>
      </c>
      <c r="O68" s="16">
        <f t="shared" si="5"/>
        <v>42</v>
      </c>
    </row>
    <row r="69" spans="1:15" ht="14.25" thickBot="1" thickTop="1">
      <c r="A69" s="11">
        <v>8</v>
      </c>
      <c r="B69" s="38" t="s">
        <v>162</v>
      </c>
      <c r="C69" s="38" t="s">
        <v>73</v>
      </c>
      <c r="D69" s="15">
        <v>8</v>
      </c>
      <c r="E69" s="15"/>
      <c r="F69" s="15"/>
      <c r="G69" s="15">
        <v>6</v>
      </c>
      <c r="H69" s="15">
        <v>13</v>
      </c>
      <c r="I69" s="15"/>
      <c r="J69" s="15">
        <v>14</v>
      </c>
      <c r="K69" s="16">
        <f t="shared" si="4"/>
        <v>41</v>
      </c>
      <c r="M69" s="16">
        <v>0</v>
      </c>
      <c r="O69" s="16">
        <f t="shared" si="5"/>
        <v>41</v>
      </c>
    </row>
    <row r="70" spans="1:15" ht="14.25" thickBot="1" thickTop="1">
      <c r="A70" s="11">
        <v>9</v>
      </c>
      <c r="B70" s="38" t="s">
        <v>157</v>
      </c>
      <c r="C70" s="38" t="s">
        <v>101</v>
      </c>
      <c r="D70" s="15">
        <v>18</v>
      </c>
      <c r="E70" s="15"/>
      <c r="F70" s="15">
        <v>18</v>
      </c>
      <c r="G70" s="15"/>
      <c r="H70" s="15"/>
      <c r="I70" s="15"/>
      <c r="J70" s="15"/>
      <c r="K70" s="16">
        <f t="shared" si="4"/>
        <v>36</v>
      </c>
      <c r="M70" s="16">
        <v>0</v>
      </c>
      <c r="O70" s="16">
        <f t="shared" si="5"/>
        <v>36</v>
      </c>
    </row>
    <row r="71" spans="1:15" ht="14.25" thickBot="1" thickTop="1">
      <c r="A71" s="11">
        <v>10</v>
      </c>
      <c r="B71" s="38" t="s">
        <v>165</v>
      </c>
      <c r="C71" s="38" t="s">
        <v>74</v>
      </c>
      <c r="D71" s="15">
        <v>1</v>
      </c>
      <c r="E71" s="15"/>
      <c r="F71" s="15">
        <v>8</v>
      </c>
      <c r="G71" s="15">
        <v>1</v>
      </c>
      <c r="H71" s="15">
        <v>4</v>
      </c>
      <c r="I71" s="15">
        <v>16</v>
      </c>
      <c r="J71" s="15">
        <v>3</v>
      </c>
      <c r="K71" s="16">
        <f t="shared" si="4"/>
        <v>33</v>
      </c>
      <c r="M71" s="16">
        <v>1</v>
      </c>
      <c r="O71" s="16">
        <f t="shared" si="5"/>
        <v>32</v>
      </c>
    </row>
    <row r="72" spans="1:15" ht="14.25" thickBot="1" thickTop="1">
      <c r="A72" s="11">
        <v>11</v>
      </c>
      <c r="B72" s="38" t="s">
        <v>164</v>
      </c>
      <c r="C72" s="38" t="s">
        <v>77</v>
      </c>
      <c r="D72" s="15">
        <v>3</v>
      </c>
      <c r="E72" s="15">
        <v>13</v>
      </c>
      <c r="F72" s="15"/>
      <c r="G72" s="15">
        <v>4</v>
      </c>
      <c r="H72" s="15">
        <v>6</v>
      </c>
      <c r="I72" s="15"/>
      <c r="J72" s="15">
        <v>4</v>
      </c>
      <c r="K72" s="16">
        <f t="shared" si="4"/>
        <v>30</v>
      </c>
      <c r="M72" s="16">
        <v>0</v>
      </c>
      <c r="O72" s="16">
        <f t="shared" si="5"/>
        <v>30</v>
      </c>
    </row>
    <row r="73" spans="1:15" ht="14.25" thickBot="1" thickTop="1">
      <c r="A73" s="11">
        <v>12</v>
      </c>
      <c r="B73" s="38" t="s">
        <v>163</v>
      </c>
      <c r="C73" s="38" t="s">
        <v>73</v>
      </c>
      <c r="D73" s="15">
        <v>6</v>
      </c>
      <c r="E73" s="15"/>
      <c r="F73" s="15"/>
      <c r="G73" s="15">
        <v>13</v>
      </c>
      <c r="H73" s="15"/>
      <c r="I73" s="15"/>
      <c r="J73" s="15">
        <v>10</v>
      </c>
      <c r="K73" s="16">
        <f t="shared" si="4"/>
        <v>29</v>
      </c>
      <c r="M73" s="16">
        <v>0</v>
      </c>
      <c r="O73" s="16">
        <f t="shared" si="5"/>
        <v>29</v>
      </c>
    </row>
    <row r="74" spans="1:15" ht="14.25" thickBot="1" thickTop="1">
      <c r="A74" s="11">
        <v>13</v>
      </c>
      <c r="B74" s="38" t="s">
        <v>323</v>
      </c>
      <c r="C74" s="38" t="s">
        <v>317</v>
      </c>
      <c r="D74" s="15"/>
      <c r="E74" s="15"/>
      <c r="F74" s="15">
        <v>13</v>
      </c>
      <c r="G74" s="15"/>
      <c r="H74" s="15"/>
      <c r="I74" s="15"/>
      <c r="J74" s="15">
        <v>8</v>
      </c>
      <c r="K74" s="16">
        <f t="shared" si="4"/>
        <v>21</v>
      </c>
      <c r="M74" s="16">
        <v>0</v>
      </c>
      <c r="O74" s="16">
        <f t="shared" si="5"/>
        <v>21</v>
      </c>
    </row>
    <row r="75" spans="1:15" ht="14.25" thickBot="1" thickTop="1">
      <c r="A75" s="11">
        <v>14</v>
      </c>
      <c r="B75" s="38" t="s">
        <v>384</v>
      </c>
      <c r="C75" s="47" t="s">
        <v>25</v>
      </c>
      <c r="D75" s="15"/>
      <c r="E75" s="15"/>
      <c r="F75" s="15"/>
      <c r="G75" s="15"/>
      <c r="H75" s="15">
        <v>10</v>
      </c>
      <c r="I75" s="15"/>
      <c r="J75" s="15"/>
      <c r="K75" s="16">
        <f t="shared" si="4"/>
        <v>10</v>
      </c>
      <c r="M75" s="16">
        <v>0</v>
      </c>
      <c r="O75" s="16">
        <f t="shared" si="5"/>
        <v>10</v>
      </c>
    </row>
    <row r="76" spans="1:15" ht="14.25" thickBot="1" thickTop="1">
      <c r="A76" s="11">
        <v>15</v>
      </c>
      <c r="B76" s="38" t="s">
        <v>166</v>
      </c>
      <c r="C76" s="38" t="s">
        <v>79</v>
      </c>
      <c r="D76" s="15">
        <v>4</v>
      </c>
      <c r="E76" s="15"/>
      <c r="F76" s="15"/>
      <c r="G76" s="15"/>
      <c r="H76" s="15"/>
      <c r="I76" s="15"/>
      <c r="J76" s="15"/>
      <c r="K76" s="16">
        <f t="shared" si="4"/>
        <v>4</v>
      </c>
      <c r="M76" s="16">
        <v>0</v>
      </c>
      <c r="O76" s="16">
        <f t="shared" si="5"/>
        <v>4</v>
      </c>
    </row>
    <row r="77" spans="1:15" ht="14.25" thickBot="1" thickTop="1">
      <c r="A77" s="11">
        <v>16</v>
      </c>
      <c r="B77" s="38" t="s">
        <v>365</v>
      </c>
      <c r="C77" s="38" t="s">
        <v>102</v>
      </c>
      <c r="D77" s="15"/>
      <c r="E77" s="15"/>
      <c r="F77" s="15"/>
      <c r="G77" s="15">
        <v>3</v>
      </c>
      <c r="H77" s="15"/>
      <c r="I77" s="15"/>
      <c r="J77" s="15"/>
      <c r="K77" s="16">
        <f t="shared" si="4"/>
        <v>3</v>
      </c>
      <c r="M77" s="16">
        <v>0</v>
      </c>
      <c r="O77" s="16">
        <f t="shared" si="5"/>
        <v>3</v>
      </c>
    </row>
    <row r="78" ht="13.5" thickTop="1"/>
  </sheetData>
  <sheetProtection selectLockedCells="1" selectUnlockedCells="1"/>
  <mergeCells count="2">
    <mergeCell ref="B1:O1"/>
    <mergeCell ref="B2:P2"/>
  </mergeCells>
  <printOptions/>
  <pageMargins left="0.1968503937007874" right="0.1968503937007874" top="0.1968503937007874" bottom="0.17" header="0.5118110236220472" footer="0.5118110236220472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2.57421875" style="0" customWidth="1"/>
    <col min="2" max="2" width="16.7109375" style="2" customWidth="1"/>
    <col min="3" max="3" width="21.00390625" style="7" customWidth="1"/>
    <col min="4" max="4" width="10.8515625" style="4" customWidth="1"/>
    <col min="5" max="6" width="11.28125" style="4" customWidth="1"/>
    <col min="7" max="7" width="10.8515625" style="4" customWidth="1"/>
    <col min="8" max="8" width="10.7109375" style="4" customWidth="1"/>
    <col min="9" max="9" width="10.421875" style="4" customWidth="1"/>
    <col min="10" max="10" width="10.7109375" style="4" customWidth="1"/>
    <col min="11" max="11" width="8.7109375" style="20" customWidth="1"/>
    <col min="12" max="12" width="1.1484375" style="0" customWidth="1"/>
    <col min="13" max="13" width="8.7109375" style="4" customWidth="1"/>
    <col min="14" max="14" width="1.421875" style="0" customWidth="1"/>
    <col min="15" max="15" width="8.7109375" style="4" customWidth="1"/>
  </cols>
  <sheetData>
    <row r="1" spans="2:15" s="8" customFormat="1" ht="24.75" customHeight="1">
      <c r="B1" s="59" t="s">
        <v>48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6" s="8" customFormat="1" ht="24.75" customHeight="1" thickBot="1">
      <c r="B2" s="60" t="s">
        <v>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5" s="23" customFormat="1" ht="14.25" thickBot="1" thickTop="1">
      <c r="B3" s="24"/>
      <c r="C3" s="24"/>
      <c r="D3" s="34">
        <v>41735</v>
      </c>
      <c r="E3" s="33">
        <v>41760</v>
      </c>
      <c r="F3" s="33">
        <v>41405</v>
      </c>
      <c r="G3" s="33">
        <v>41791</v>
      </c>
      <c r="H3" s="33">
        <v>41812</v>
      </c>
      <c r="I3" s="33">
        <v>41833</v>
      </c>
      <c r="J3" s="33">
        <v>41896</v>
      </c>
      <c r="K3" s="26" t="s">
        <v>0</v>
      </c>
      <c r="M3" s="26" t="s">
        <v>19</v>
      </c>
      <c r="O3" s="26" t="s">
        <v>0</v>
      </c>
    </row>
    <row r="4" spans="2:15" s="17" customFormat="1" ht="16.5" thickBot="1" thickTop="1">
      <c r="B4" s="41" t="s">
        <v>17</v>
      </c>
      <c r="C4" s="31" t="s">
        <v>11</v>
      </c>
      <c r="D4" s="39" t="s">
        <v>51</v>
      </c>
      <c r="E4" s="39" t="s">
        <v>52</v>
      </c>
      <c r="F4" s="39" t="s">
        <v>27</v>
      </c>
      <c r="G4" s="39" t="s">
        <v>49</v>
      </c>
      <c r="H4" s="39" t="s">
        <v>28</v>
      </c>
      <c r="I4" s="39" t="s">
        <v>26</v>
      </c>
      <c r="J4" s="39" t="s">
        <v>50</v>
      </c>
      <c r="K4" s="18"/>
      <c r="M4" s="18"/>
      <c r="O4" s="18"/>
    </row>
    <row r="5" spans="1:15" ht="14.25" customHeight="1" thickBot="1" thickTop="1">
      <c r="A5" s="11">
        <v>1</v>
      </c>
      <c r="B5" s="38" t="s">
        <v>168</v>
      </c>
      <c r="C5" s="38" t="s">
        <v>194</v>
      </c>
      <c r="D5" s="15">
        <v>18</v>
      </c>
      <c r="E5" s="15">
        <v>21</v>
      </c>
      <c r="F5" s="15">
        <v>21</v>
      </c>
      <c r="G5" s="15"/>
      <c r="H5" s="15">
        <v>18</v>
      </c>
      <c r="I5" s="15">
        <v>21</v>
      </c>
      <c r="J5" s="15">
        <v>21</v>
      </c>
      <c r="K5" s="16">
        <f aca="true" t="shared" si="0" ref="K5:K36">SUM(D5:J5)</f>
        <v>120</v>
      </c>
      <c r="M5" s="16">
        <v>18</v>
      </c>
      <c r="O5" s="16">
        <f aca="true" t="shared" si="1" ref="O5:O36">SUM(K5-M5)</f>
        <v>102</v>
      </c>
    </row>
    <row r="6" spans="1:15" ht="14.25" customHeight="1" thickBot="1" thickTop="1">
      <c r="A6" s="11">
        <v>2</v>
      </c>
      <c r="B6" s="38" t="s">
        <v>167</v>
      </c>
      <c r="C6" s="38" t="s">
        <v>71</v>
      </c>
      <c r="D6" s="15">
        <v>21</v>
      </c>
      <c r="E6" s="15">
        <v>16</v>
      </c>
      <c r="F6" s="15">
        <v>18</v>
      </c>
      <c r="G6" s="15">
        <v>21</v>
      </c>
      <c r="H6" s="15">
        <v>16</v>
      </c>
      <c r="I6" s="15">
        <v>18</v>
      </c>
      <c r="J6" s="15">
        <v>18</v>
      </c>
      <c r="K6" s="16">
        <f t="shared" si="0"/>
        <v>128</v>
      </c>
      <c r="M6" s="16">
        <v>32</v>
      </c>
      <c r="O6" s="16">
        <f t="shared" si="1"/>
        <v>96</v>
      </c>
    </row>
    <row r="7" spans="1:15" ht="14.25" customHeight="1" thickBot="1" thickTop="1">
      <c r="A7" s="11">
        <v>3</v>
      </c>
      <c r="B7" s="38" t="s">
        <v>169</v>
      </c>
      <c r="C7" s="38" t="s">
        <v>33</v>
      </c>
      <c r="D7" s="15">
        <v>16</v>
      </c>
      <c r="E7" s="15">
        <v>18</v>
      </c>
      <c r="F7" s="15"/>
      <c r="G7" s="15">
        <v>16</v>
      </c>
      <c r="H7" s="15">
        <v>14</v>
      </c>
      <c r="I7" s="15">
        <v>16</v>
      </c>
      <c r="J7" s="15">
        <v>13</v>
      </c>
      <c r="K7" s="16">
        <f t="shared" si="0"/>
        <v>93</v>
      </c>
      <c r="M7" s="16">
        <v>13</v>
      </c>
      <c r="O7" s="16">
        <f t="shared" si="1"/>
        <v>80</v>
      </c>
    </row>
    <row r="8" spans="1:15" ht="14.25" customHeight="1" thickBot="1" thickTop="1">
      <c r="A8" s="11">
        <v>4</v>
      </c>
      <c r="B8" s="38" t="s">
        <v>170</v>
      </c>
      <c r="C8" s="38" t="s">
        <v>74</v>
      </c>
      <c r="D8" s="15">
        <v>14</v>
      </c>
      <c r="E8" s="15">
        <v>14</v>
      </c>
      <c r="F8" s="15">
        <v>16</v>
      </c>
      <c r="G8" s="15">
        <v>18</v>
      </c>
      <c r="H8" s="15">
        <v>13</v>
      </c>
      <c r="I8" s="15">
        <v>8</v>
      </c>
      <c r="J8" s="15">
        <v>16</v>
      </c>
      <c r="K8" s="16">
        <f t="shared" si="0"/>
        <v>99</v>
      </c>
      <c r="M8" s="16">
        <v>25</v>
      </c>
      <c r="O8" s="16">
        <f t="shared" si="1"/>
        <v>74</v>
      </c>
    </row>
    <row r="9" spans="1:15" ht="14.25" customHeight="1" thickBot="1" thickTop="1">
      <c r="A9" s="11">
        <v>5</v>
      </c>
      <c r="B9" s="38" t="s">
        <v>177</v>
      </c>
      <c r="C9" s="38" t="s">
        <v>24</v>
      </c>
      <c r="D9" s="15">
        <v>1</v>
      </c>
      <c r="E9" s="15">
        <v>13</v>
      </c>
      <c r="F9" s="15">
        <v>14</v>
      </c>
      <c r="G9" s="15">
        <v>8</v>
      </c>
      <c r="H9" s="15">
        <v>4</v>
      </c>
      <c r="I9" s="15">
        <v>14</v>
      </c>
      <c r="J9" s="15">
        <v>6</v>
      </c>
      <c r="K9" s="16">
        <f t="shared" si="0"/>
        <v>60</v>
      </c>
      <c r="M9" s="16">
        <v>5</v>
      </c>
      <c r="O9" s="16">
        <f t="shared" si="1"/>
        <v>55</v>
      </c>
    </row>
    <row r="10" spans="1:15" ht="14.25" customHeight="1" thickBot="1" thickTop="1">
      <c r="A10" s="11">
        <v>6</v>
      </c>
      <c r="B10" s="38" t="s">
        <v>175</v>
      </c>
      <c r="C10" s="38" t="s">
        <v>33</v>
      </c>
      <c r="D10" s="15">
        <v>4</v>
      </c>
      <c r="E10" s="15">
        <v>10</v>
      </c>
      <c r="F10" s="15"/>
      <c r="G10" s="15">
        <v>10</v>
      </c>
      <c r="H10" s="15">
        <v>10</v>
      </c>
      <c r="I10" s="15">
        <v>13</v>
      </c>
      <c r="J10" s="15">
        <v>10</v>
      </c>
      <c r="K10" s="16">
        <f t="shared" si="0"/>
        <v>57</v>
      </c>
      <c r="M10" s="16">
        <v>4</v>
      </c>
      <c r="O10" s="16">
        <f t="shared" si="1"/>
        <v>53</v>
      </c>
    </row>
    <row r="11" spans="1:15" ht="14.25" thickBot="1" thickTop="1">
      <c r="A11" s="11">
        <v>7</v>
      </c>
      <c r="B11" s="38" t="s">
        <v>171</v>
      </c>
      <c r="C11" s="38" t="s">
        <v>101</v>
      </c>
      <c r="D11" s="15">
        <v>13</v>
      </c>
      <c r="E11" s="15"/>
      <c r="F11" s="15">
        <v>6</v>
      </c>
      <c r="G11" s="15">
        <v>14</v>
      </c>
      <c r="H11" s="15"/>
      <c r="I11" s="15">
        <v>10</v>
      </c>
      <c r="J11" s="15">
        <v>1</v>
      </c>
      <c r="K11" s="16">
        <f t="shared" si="0"/>
        <v>44</v>
      </c>
      <c r="M11" s="16">
        <v>0</v>
      </c>
      <c r="O11" s="16">
        <f t="shared" si="1"/>
        <v>44</v>
      </c>
    </row>
    <row r="12" spans="1:15" ht="14.25" thickBot="1" thickTop="1">
      <c r="A12" s="11">
        <v>8</v>
      </c>
      <c r="B12" s="38" t="s">
        <v>333</v>
      </c>
      <c r="C12" s="38" t="s">
        <v>304</v>
      </c>
      <c r="D12" s="15"/>
      <c r="E12" s="15"/>
      <c r="F12" s="15">
        <v>10</v>
      </c>
      <c r="G12" s="15"/>
      <c r="H12" s="15">
        <v>21</v>
      </c>
      <c r="I12" s="15"/>
      <c r="J12" s="15">
        <v>4</v>
      </c>
      <c r="K12" s="16">
        <f t="shared" si="0"/>
        <v>35</v>
      </c>
      <c r="M12" s="16">
        <v>0</v>
      </c>
      <c r="O12" s="16">
        <f t="shared" si="1"/>
        <v>35</v>
      </c>
    </row>
    <row r="13" spans="1:15" ht="14.25" thickBot="1" thickTop="1">
      <c r="A13" s="11">
        <v>8</v>
      </c>
      <c r="B13" s="38" t="s">
        <v>174</v>
      </c>
      <c r="C13" s="38" t="s">
        <v>101</v>
      </c>
      <c r="D13" s="15">
        <v>6</v>
      </c>
      <c r="E13" s="15"/>
      <c r="F13" s="15">
        <v>4</v>
      </c>
      <c r="G13" s="15">
        <v>13</v>
      </c>
      <c r="H13" s="15"/>
      <c r="I13" s="15">
        <v>4</v>
      </c>
      <c r="J13" s="15">
        <v>8</v>
      </c>
      <c r="K13" s="16">
        <f t="shared" si="0"/>
        <v>35</v>
      </c>
      <c r="M13" s="16">
        <v>0</v>
      </c>
      <c r="O13" s="16">
        <f t="shared" si="1"/>
        <v>35</v>
      </c>
    </row>
    <row r="14" spans="1:15" ht="14.25" thickBot="1" thickTop="1">
      <c r="A14" s="11">
        <v>10</v>
      </c>
      <c r="B14" s="38" t="s">
        <v>176</v>
      </c>
      <c r="C14" s="38" t="s">
        <v>32</v>
      </c>
      <c r="D14" s="15">
        <v>3</v>
      </c>
      <c r="E14" s="15">
        <v>3</v>
      </c>
      <c r="F14" s="15">
        <v>13</v>
      </c>
      <c r="G14" s="15">
        <v>6</v>
      </c>
      <c r="H14" s="15">
        <v>3</v>
      </c>
      <c r="I14" s="15">
        <v>6</v>
      </c>
      <c r="J14" s="15"/>
      <c r="K14" s="16">
        <f t="shared" si="0"/>
        <v>34</v>
      </c>
      <c r="M14" s="16">
        <v>3</v>
      </c>
      <c r="O14" s="16">
        <f t="shared" si="1"/>
        <v>31</v>
      </c>
    </row>
    <row r="15" spans="1:15" ht="14.25" customHeight="1" thickBot="1" thickTop="1">
      <c r="A15" s="11">
        <v>11</v>
      </c>
      <c r="B15" s="38" t="s">
        <v>387</v>
      </c>
      <c r="C15" s="38" t="s">
        <v>304</v>
      </c>
      <c r="D15" s="15"/>
      <c r="E15" s="15"/>
      <c r="F15" s="15">
        <v>8</v>
      </c>
      <c r="G15" s="15"/>
      <c r="H15" s="15">
        <v>6</v>
      </c>
      <c r="I15" s="15"/>
      <c r="J15" s="15">
        <v>14</v>
      </c>
      <c r="K15" s="16">
        <f t="shared" si="0"/>
        <v>28</v>
      </c>
      <c r="M15" s="16">
        <v>0</v>
      </c>
      <c r="O15" s="16">
        <f t="shared" si="1"/>
        <v>28</v>
      </c>
    </row>
    <row r="16" spans="1:15" ht="14.25" thickBot="1" thickTop="1">
      <c r="A16" s="11">
        <v>12</v>
      </c>
      <c r="B16" s="38" t="s">
        <v>173</v>
      </c>
      <c r="C16" s="38" t="s">
        <v>76</v>
      </c>
      <c r="D16" s="15">
        <v>8</v>
      </c>
      <c r="E16" s="15">
        <v>8</v>
      </c>
      <c r="F16" s="15">
        <v>1</v>
      </c>
      <c r="G16" s="15">
        <v>1</v>
      </c>
      <c r="H16" s="15">
        <v>1</v>
      </c>
      <c r="I16" s="15">
        <v>3</v>
      </c>
      <c r="J16" s="15">
        <v>1</v>
      </c>
      <c r="K16" s="16">
        <f t="shared" si="0"/>
        <v>23</v>
      </c>
      <c r="M16" s="16">
        <v>2</v>
      </c>
      <c r="O16" s="16">
        <f t="shared" si="1"/>
        <v>21</v>
      </c>
    </row>
    <row r="17" spans="1:15" ht="14.25" thickBot="1" thickTop="1">
      <c r="A17" s="11">
        <v>12</v>
      </c>
      <c r="B17" s="38" t="s">
        <v>172</v>
      </c>
      <c r="C17" s="38" t="s">
        <v>76</v>
      </c>
      <c r="D17" s="15">
        <v>10</v>
      </c>
      <c r="E17" s="15">
        <v>4</v>
      </c>
      <c r="F17" s="15">
        <v>1</v>
      </c>
      <c r="G17" s="15">
        <v>4</v>
      </c>
      <c r="H17" s="15"/>
      <c r="I17" s="15">
        <v>1</v>
      </c>
      <c r="J17" s="15">
        <v>1</v>
      </c>
      <c r="K17" s="16">
        <f t="shared" si="0"/>
        <v>21</v>
      </c>
      <c r="M17" s="16">
        <v>0</v>
      </c>
      <c r="O17" s="16">
        <f t="shared" si="1"/>
        <v>21</v>
      </c>
    </row>
    <row r="18" spans="1:15" ht="14.25" thickBot="1" thickTop="1">
      <c r="A18" s="11">
        <v>14</v>
      </c>
      <c r="B18" s="38" t="s">
        <v>385</v>
      </c>
      <c r="C18" s="38" t="s">
        <v>386</v>
      </c>
      <c r="D18" s="15"/>
      <c r="E18" s="15"/>
      <c r="F18" s="15"/>
      <c r="G18" s="15"/>
      <c r="H18" s="15">
        <v>8</v>
      </c>
      <c r="I18" s="15"/>
      <c r="J18" s="15">
        <v>3</v>
      </c>
      <c r="K18" s="16">
        <f t="shared" si="0"/>
        <v>11</v>
      </c>
      <c r="M18" s="16">
        <v>0</v>
      </c>
      <c r="O18" s="16">
        <f t="shared" si="1"/>
        <v>11</v>
      </c>
    </row>
    <row r="19" spans="1:15" ht="14.25" thickBot="1" thickTop="1">
      <c r="A19" s="11">
        <v>15</v>
      </c>
      <c r="B19" s="38" t="s">
        <v>180</v>
      </c>
      <c r="C19" s="38" t="s">
        <v>102</v>
      </c>
      <c r="D19" s="15">
        <v>1</v>
      </c>
      <c r="E19" s="15">
        <v>6</v>
      </c>
      <c r="F19" s="15">
        <v>1</v>
      </c>
      <c r="G19" s="15"/>
      <c r="H19" s="15">
        <v>1</v>
      </c>
      <c r="I19" s="15"/>
      <c r="J19" s="15">
        <v>1</v>
      </c>
      <c r="K19" s="16">
        <f t="shared" si="0"/>
        <v>10</v>
      </c>
      <c r="M19" s="16">
        <v>0</v>
      </c>
      <c r="O19" s="16">
        <f t="shared" si="1"/>
        <v>10</v>
      </c>
    </row>
    <row r="20" spans="1:15" ht="14.25" thickBot="1" thickTop="1">
      <c r="A20" s="11">
        <v>16</v>
      </c>
      <c r="B20" s="38" t="s">
        <v>179</v>
      </c>
      <c r="C20" s="47" t="s">
        <v>25</v>
      </c>
      <c r="D20" s="15">
        <v>1</v>
      </c>
      <c r="E20" s="15">
        <v>1</v>
      </c>
      <c r="F20" s="15">
        <v>3</v>
      </c>
      <c r="G20" s="15">
        <v>3</v>
      </c>
      <c r="H20" s="15">
        <v>1</v>
      </c>
      <c r="I20" s="15"/>
      <c r="J20" s="15"/>
      <c r="K20" s="16">
        <f t="shared" si="0"/>
        <v>9</v>
      </c>
      <c r="M20" s="16">
        <v>0</v>
      </c>
      <c r="O20" s="16">
        <f t="shared" si="1"/>
        <v>9</v>
      </c>
    </row>
    <row r="21" spans="1:15" ht="14.25" thickBot="1" thickTop="1">
      <c r="A21" s="11">
        <v>17</v>
      </c>
      <c r="B21" s="38" t="s">
        <v>298</v>
      </c>
      <c r="C21" s="38" t="s">
        <v>108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6">
        <f t="shared" si="0"/>
        <v>7</v>
      </c>
      <c r="M21" s="16">
        <v>2</v>
      </c>
      <c r="O21" s="16">
        <f t="shared" si="1"/>
        <v>5</v>
      </c>
    </row>
    <row r="22" spans="1:15" ht="14.25" customHeight="1" thickBot="1" thickTop="1">
      <c r="A22" s="11">
        <v>17</v>
      </c>
      <c r="B22" s="38" t="s">
        <v>185</v>
      </c>
      <c r="C22" s="38" t="s">
        <v>71</v>
      </c>
      <c r="D22" s="15">
        <v>1</v>
      </c>
      <c r="E22" s="1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6">
        <f t="shared" si="0"/>
        <v>7</v>
      </c>
      <c r="M22" s="16">
        <v>2</v>
      </c>
      <c r="O22" s="16">
        <f t="shared" si="1"/>
        <v>5</v>
      </c>
    </row>
    <row r="23" spans="1:15" ht="14.25" thickBot="1" thickTop="1">
      <c r="A23" s="11">
        <v>17</v>
      </c>
      <c r="B23" s="38" t="s">
        <v>181</v>
      </c>
      <c r="C23" s="38" t="s">
        <v>32</v>
      </c>
      <c r="D23" s="15">
        <v>1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6">
        <f t="shared" si="0"/>
        <v>7</v>
      </c>
      <c r="M23" s="16">
        <v>2</v>
      </c>
      <c r="O23" s="16">
        <f t="shared" si="1"/>
        <v>5</v>
      </c>
    </row>
    <row r="24" spans="1:15" ht="14.25" thickBot="1" thickTop="1">
      <c r="A24" s="11">
        <v>17</v>
      </c>
      <c r="B24" s="38" t="s">
        <v>178</v>
      </c>
      <c r="C24" s="38" t="s">
        <v>77</v>
      </c>
      <c r="D24" s="15">
        <v>1</v>
      </c>
      <c r="E24" s="15">
        <v>1</v>
      </c>
      <c r="F24" s="15">
        <v>1</v>
      </c>
      <c r="G24" s="15">
        <v>1</v>
      </c>
      <c r="H24" s="15">
        <v>1</v>
      </c>
      <c r="I24" s="15"/>
      <c r="J24" s="15">
        <v>1</v>
      </c>
      <c r="K24" s="16">
        <f t="shared" si="0"/>
        <v>6</v>
      </c>
      <c r="M24" s="16">
        <v>1</v>
      </c>
      <c r="O24" s="16">
        <f t="shared" si="1"/>
        <v>5</v>
      </c>
    </row>
    <row r="25" spans="1:15" ht="14.25" thickBot="1" thickTop="1">
      <c r="A25" s="11">
        <v>17</v>
      </c>
      <c r="B25" s="38" t="s">
        <v>191</v>
      </c>
      <c r="C25" s="38" t="s">
        <v>32</v>
      </c>
      <c r="D25" s="15">
        <v>1</v>
      </c>
      <c r="E25" s="15">
        <v>1</v>
      </c>
      <c r="F25" s="15">
        <v>1</v>
      </c>
      <c r="G25" s="15">
        <v>1</v>
      </c>
      <c r="H25" s="15">
        <v>1</v>
      </c>
      <c r="I25" s="15"/>
      <c r="J25" s="15"/>
      <c r="K25" s="16">
        <f t="shared" si="0"/>
        <v>5</v>
      </c>
      <c r="M25" s="16">
        <v>0</v>
      </c>
      <c r="O25" s="16">
        <f t="shared" si="1"/>
        <v>5</v>
      </c>
    </row>
    <row r="26" spans="1:15" ht="14.25" thickBot="1" thickTop="1">
      <c r="A26" s="11">
        <v>17</v>
      </c>
      <c r="B26" s="38" t="s">
        <v>192</v>
      </c>
      <c r="C26" s="38" t="s">
        <v>71</v>
      </c>
      <c r="D26" s="15">
        <v>1</v>
      </c>
      <c r="E26" s="15">
        <v>1</v>
      </c>
      <c r="F26" s="15">
        <v>1</v>
      </c>
      <c r="G26" s="15">
        <v>1</v>
      </c>
      <c r="H26" s="15"/>
      <c r="I26" s="15">
        <v>1</v>
      </c>
      <c r="J26" s="15"/>
      <c r="K26" s="16">
        <f t="shared" si="0"/>
        <v>5</v>
      </c>
      <c r="M26" s="16">
        <v>0</v>
      </c>
      <c r="O26" s="16">
        <f t="shared" si="1"/>
        <v>5</v>
      </c>
    </row>
    <row r="27" spans="1:15" ht="14.25" thickBot="1" thickTop="1">
      <c r="A27" s="11">
        <v>17</v>
      </c>
      <c r="B27" s="47" t="s">
        <v>186</v>
      </c>
      <c r="C27" s="38" t="s">
        <v>77</v>
      </c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/>
      <c r="J27" s="15">
        <v>1</v>
      </c>
      <c r="K27" s="16">
        <f t="shared" si="0"/>
        <v>6</v>
      </c>
      <c r="M27" s="16">
        <v>1</v>
      </c>
      <c r="O27" s="16">
        <f t="shared" si="1"/>
        <v>5</v>
      </c>
    </row>
    <row r="28" spans="1:15" ht="14.25" thickBot="1" thickTop="1">
      <c r="A28" s="11">
        <v>17</v>
      </c>
      <c r="B28" s="38" t="s">
        <v>184</v>
      </c>
      <c r="C28" s="38" t="s">
        <v>32</v>
      </c>
      <c r="D28" s="15">
        <v>1</v>
      </c>
      <c r="E28" s="15">
        <v>1</v>
      </c>
      <c r="F28" s="15">
        <v>1</v>
      </c>
      <c r="G28" s="15">
        <v>1</v>
      </c>
      <c r="H28" s="15"/>
      <c r="I28" s="15"/>
      <c r="J28" s="15">
        <v>1</v>
      </c>
      <c r="K28" s="16">
        <f t="shared" si="0"/>
        <v>5</v>
      </c>
      <c r="M28" s="16">
        <v>0</v>
      </c>
      <c r="O28" s="16">
        <f t="shared" si="1"/>
        <v>5</v>
      </c>
    </row>
    <row r="29" spans="1:15" ht="14.25" thickBot="1" thickTop="1">
      <c r="A29" s="11">
        <v>25</v>
      </c>
      <c r="B29" s="38" t="s">
        <v>193</v>
      </c>
      <c r="C29" s="38" t="s">
        <v>71</v>
      </c>
      <c r="D29" s="15">
        <v>1</v>
      </c>
      <c r="E29" s="15">
        <v>1</v>
      </c>
      <c r="F29" s="15">
        <v>1</v>
      </c>
      <c r="G29" s="15">
        <v>1</v>
      </c>
      <c r="H29" s="15"/>
      <c r="I29" s="15"/>
      <c r="J29" s="15"/>
      <c r="K29" s="16">
        <f t="shared" si="0"/>
        <v>4</v>
      </c>
      <c r="M29" s="16">
        <v>0</v>
      </c>
      <c r="O29" s="16">
        <f t="shared" si="1"/>
        <v>4</v>
      </c>
    </row>
    <row r="30" spans="1:15" ht="14.25" customHeight="1" thickBot="1" thickTop="1">
      <c r="A30" s="11">
        <v>25</v>
      </c>
      <c r="B30" s="38" t="s">
        <v>182</v>
      </c>
      <c r="C30" s="38" t="s">
        <v>76</v>
      </c>
      <c r="D30" s="15">
        <v>1</v>
      </c>
      <c r="E30" s="15">
        <v>1</v>
      </c>
      <c r="F30" s="15"/>
      <c r="G30" s="15">
        <v>1</v>
      </c>
      <c r="H30" s="15">
        <v>1</v>
      </c>
      <c r="I30" s="15"/>
      <c r="J30" s="15"/>
      <c r="K30" s="16">
        <f t="shared" si="0"/>
        <v>4</v>
      </c>
      <c r="M30" s="16">
        <v>0</v>
      </c>
      <c r="O30" s="16">
        <f t="shared" si="1"/>
        <v>4</v>
      </c>
    </row>
    <row r="31" spans="1:15" ht="14.25" customHeight="1" thickBot="1" thickTop="1">
      <c r="A31" s="11">
        <v>25</v>
      </c>
      <c r="B31" s="38" t="s">
        <v>288</v>
      </c>
      <c r="C31" s="38" t="s">
        <v>102</v>
      </c>
      <c r="D31" s="15"/>
      <c r="E31" s="15">
        <v>1</v>
      </c>
      <c r="F31" s="15">
        <v>1</v>
      </c>
      <c r="G31" s="15">
        <v>1</v>
      </c>
      <c r="H31" s="15"/>
      <c r="I31" s="15"/>
      <c r="J31" s="15">
        <v>1</v>
      </c>
      <c r="K31" s="16">
        <f t="shared" si="0"/>
        <v>4</v>
      </c>
      <c r="M31" s="16">
        <v>0</v>
      </c>
      <c r="O31" s="16">
        <f t="shared" si="1"/>
        <v>4</v>
      </c>
    </row>
    <row r="32" spans="1:15" ht="14.25" customHeight="1" thickBot="1" thickTop="1">
      <c r="A32" s="11">
        <v>28</v>
      </c>
      <c r="B32" s="38" t="s">
        <v>371</v>
      </c>
      <c r="C32" s="38" t="s">
        <v>101</v>
      </c>
      <c r="D32" s="15"/>
      <c r="E32" s="15"/>
      <c r="F32" s="15"/>
      <c r="G32" s="15">
        <v>1</v>
      </c>
      <c r="H32" s="15">
        <v>1</v>
      </c>
      <c r="I32" s="15">
        <v>1</v>
      </c>
      <c r="J32" s="15"/>
      <c r="K32" s="16">
        <f t="shared" si="0"/>
        <v>3</v>
      </c>
      <c r="M32" s="16">
        <v>0</v>
      </c>
      <c r="O32" s="16">
        <f t="shared" si="1"/>
        <v>3</v>
      </c>
    </row>
    <row r="33" spans="1:15" ht="14.25" customHeight="1" thickBot="1" thickTop="1">
      <c r="A33" s="11">
        <v>28</v>
      </c>
      <c r="B33" s="38" t="s">
        <v>368</v>
      </c>
      <c r="C33" s="38" t="s">
        <v>74</v>
      </c>
      <c r="D33" s="15"/>
      <c r="E33" s="15"/>
      <c r="F33" s="15">
        <v>1</v>
      </c>
      <c r="G33" s="15"/>
      <c r="H33" s="15">
        <v>1</v>
      </c>
      <c r="I33" s="15"/>
      <c r="J33" s="15">
        <v>1</v>
      </c>
      <c r="K33" s="16">
        <f t="shared" si="0"/>
        <v>3</v>
      </c>
      <c r="M33" s="16">
        <v>0</v>
      </c>
      <c r="O33" s="16">
        <f t="shared" si="1"/>
        <v>3</v>
      </c>
    </row>
    <row r="34" spans="1:15" ht="14.25" customHeight="1" thickBot="1" thickTop="1">
      <c r="A34" s="11">
        <v>28</v>
      </c>
      <c r="B34" s="38" t="s">
        <v>336</v>
      </c>
      <c r="C34" s="38" t="s">
        <v>306</v>
      </c>
      <c r="D34" s="15"/>
      <c r="E34" s="15"/>
      <c r="F34" s="15">
        <v>1</v>
      </c>
      <c r="G34" s="15"/>
      <c r="H34" s="15">
        <v>1</v>
      </c>
      <c r="I34" s="15"/>
      <c r="J34" s="15">
        <v>1</v>
      </c>
      <c r="K34" s="16">
        <f t="shared" si="0"/>
        <v>3</v>
      </c>
      <c r="M34" s="16">
        <v>0</v>
      </c>
      <c r="O34" s="16">
        <f t="shared" si="1"/>
        <v>3</v>
      </c>
    </row>
    <row r="35" spans="1:15" ht="14.25" thickBot="1" thickTop="1">
      <c r="A35" s="11">
        <v>31</v>
      </c>
      <c r="B35" s="38" t="s">
        <v>291</v>
      </c>
      <c r="C35" s="38" t="s">
        <v>33</v>
      </c>
      <c r="D35" s="15"/>
      <c r="E35" s="15">
        <v>1</v>
      </c>
      <c r="F35" s="15"/>
      <c r="G35" s="15"/>
      <c r="H35" s="15">
        <v>1</v>
      </c>
      <c r="I35" s="15"/>
      <c r="J35" s="15"/>
      <c r="K35" s="16">
        <f t="shared" si="0"/>
        <v>2</v>
      </c>
      <c r="M35" s="16">
        <v>0</v>
      </c>
      <c r="O35" s="16">
        <f t="shared" si="1"/>
        <v>2</v>
      </c>
    </row>
    <row r="36" spans="1:15" ht="14.25" thickBot="1" thickTop="1">
      <c r="A36" s="11">
        <v>31</v>
      </c>
      <c r="B36" s="38" t="s">
        <v>289</v>
      </c>
      <c r="C36" s="38" t="s">
        <v>33</v>
      </c>
      <c r="D36" s="15"/>
      <c r="E36" s="15">
        <v>1</v>
      </c>
      <c r="F36" s="15"/>
      <c r="G36" s="15"/>
      <c r="H36" s="15">
        <v>1</v>
      </c>
      <c r="I36" s="15"/>
      <c r="J36" s="15"/>
      <c r="K36" s="16">
        <f t="shared" si="0"/>
        <v>2</v>
      </c>
      <c r="M36" s="16">
        <v>0</v>
      </c>
      <c r="O36" s="16">
        <f t="shared" si="1"/>
        <v>2</v>
      </c>
    </row>
    <row r="37" spans="1:15" ht="14.25" thickBot="1" thickTop="1">
      <c r="A37" s="11">
        <v>31</v>
      </c>
      <c r="B37" s="38" t="s">
        <v>399</v>
      </c>
      <c r="C37" s="38" t="s">
        <v>339</v>
      </c>
      <c r="D37" s="15"/>
      <c r="E37" s="15"/>
      <c r="F37" s="15"/>
      <c r="G37" s="15"/>
      <c r="H37" s="15">
        <v>1</v>
      </c>
      <c r="I37" s="15">
        <v>1</v>
      </c>
      <c r="J37" s="15"/>
      <c r="K37" s="16">
        <f aca="true" t="shared" si="2" ref="K37:K68">SUM(D37:J37)</f>
        <v>2</v>
      </c>
      <c r="M37" s="16">
        <v>0</v>
      </c>
      <c r="O37" s="16">
        <f aca="true" t="shared" si="3" ref="O37:O57">SUM(K37-M37)</f>
        <v>2</v>
      </c>
    </row>
    <row r="38" spans="1:15" ht="14.25" thickBot="1" thickTop="1">
      <c r="A38" s="11">
        <v>31</v>
      </c>
      <c r="B38" s="38" t="s">
        <v>397</v>
      </c>
      <c r="C38" s="47" t="s">
        <v>304</v>
      </c>
      <c r="D38" s="15"/>
      <c r="E38" s="15"/>
      <c r="F38" s="15"/>
      <c r="G38" s="15"/>
      <c r="H38" s="15">
        <v>1</v>
      </c>
      <c r="I38" s="15"/>
      <c r="J38" s="15">
        <v>1</v>
      </c>
      <c r="K38" s="16">
        <f t="shared" si="2"/>
        <v>2</v>
      </c>
      <c r="M38" s="16">
        <v>0</v>
      </c>
      <c r="O38" s="16">
        <f t="shared" si="3"/>
        <v>2</v>
      </c>
    </row>
    <row r="39" spans="1:15" ht="14.25" thickBot="1" thickTop="1">
      <c r="A39" s="11">
        <v>35</v>
      </c>
      <c r="B39" s="38" t="s">
        <v>183</v>
      </c>
      <c r="C39" s="38" t="s">
        <v>79</v>
      </c>
      <c r="D39" s="15">
        <v>1</v>
      </c>
      <c r="E39" s="15"/>
      <c r="F39" s="15"/>
      <c r="G39" s="15"/>
      <c r="H39" s="15"/>
      <c r="I39" s="15"/>
      <c r="J39" s="15"/>
      <c r="K39" s="16">
        <f t="shared" si="2"/>
        <v>1</v>
      </c>
      <c r="M39" s="16">
        <v>0</v>
      </c>
      <c r="O39" s="16">
        <f t="shared" si="3"/>
        <v>1</v>
      </c>
    </row>
    <row r="40" spans="1:15" ht="14.25" thickBot="1" thickTop="1">
      <c r="A40" s="11">
        <v>35</v>
      </c>
      <c r="B40" s="38" t="s">
        <v>187</v>
      </c>
      <c r="C40" s="38" t="s">
        <v>79</v>
      </c>
      <c r="D40" s="15">
        <v>1</v>
      </c>
      <c r="E40" s="15"/>
      <c r="F40" s="15"/>
      <c r="G40" s="15"/>
      <c r="H40" s="15"/>
      <c r="I40" s="15"/>
      <c r="J40" s="15"/>
      <c r="K40" s="16">
        <f t="shared" si="2"/>
        <v>1</v>
      </c>
      <c r="M40" s="16">
        <v>0</v>
      </c>
      <c r="O40" s="16">
        <f t="shared" si="3"/>
        <v>1</v>
      </c>
    </row>
    <row r="41" spans="1:15" ht="14.25" thickBot="1" thickTop="1">
      <c r="A41" s="11">
        <v>35</v>
      </c>
      <c r="B41" s="38" t="s">
        <v>189</v>
      </c>
      <c r="C41" s="38" t="s">
        <v>75</v>
      </c>
      <c r="D41" s="15">
        <v>1</v>
      </c>
      <c r="E41" s="15"/>
      <c r="F41" s="15"/>
      <c r="G41" s="15"/>
      <c r="H41" s="15"/>
      <c r="I41" s="15"/>
      <c r="J41" s="15"/>
      <c r="K41" s="16">
        <f t="shared" si="2"/>
        <v>1</v>
      </c>
      <c r="M41" s="16">
        <v>0</v>
      </c>
      <c r="O41" s="16">
        <f t="shared" si="3"/>
        <v>1</v>
      </c>
    </row>
    <row r="42" spans="1:15" ht="14.25" thickBot="1" thickTop="1">
      <c r="A42" s="11">
        <v>35</v>
      </c>
      <c r="B42" s="38" t="s">
        <v>290</v>
      </c>
      <c r="C42" s="38" t="s">
        <v>102</v>
      </c>
      <c r="D42" s="15"/>
      <c r="E42" s="15">
        <v>1</v>
      </c>
      <c r="F42" s="15"/>
      <c r="G42" s="15"/>
      <c r="H42" s="15"/>
      <c r="I42" s="15"/>
      <c r="J42" s="15"/>
      <c r="K42" s="16">
        <f t="shared" si="2"/>
        <v>1</v>
      </c>
      <c r="M42" s="16">
        <v>0</v>
      </c>
      <c r="O42" s="16">
        <f t="shared" si="3"/>
        <v>1</v>
      </c>
    </row>
    <row r="43" spans="1:15" ht="14.25" thickBot="1" thickTop="1">
      <c r="A43" s="11">
        <v>35</v>
      </c>
      <c r="B43" s="38" t="s">
        <v>190</v>
      </c>
      <c r="C43" s="38" t="s">
        <v>75</v>
      </c>
      <c r="D43" s="15">
        <v>1</v>
      </c>
      <c r="E43" s="15"/>
      <c r="F43" s="15"/>
      <c r="G43" s="15"/>
      <c r="H43" s="15"/>
      <c r="I43" s="15"/>
      <c r="J43" s="15"/>
      <c r="K43" s="16">
        <f t="shared" si="2"/>
        <v>1</v>
      </c>
      <c r="M43" s="16">
        <v>0</v>
      </c>
      <c r="O43" s="16">
        <f t="shared" si="3"/>
        <v>1</v>
      </c>
    </row>
    <row r="44" spans="1:15" ht="14.25" thickBot="1" thickTop="1">
      <c r="A44" s="11">
        <v>35</v>
      </c>
      <c r="B44" s="38" t="s">
        <v>188</v>
      </c>
      <c r="C44" s="38" t="s">
        <v>79</v>
      </c>
      <c r="D44" s="15">
        <v>1</v>
      </c>
      <c r="E44" s="15"/>
      <c r="F44" s="15"/>
      <c r="G44" s="15"/>
      <c r="H44" s="15"/>
      <c r="I44" s="15"/>
      <c r="J44" s="15"/>
      <c r="K44" s="16">
        <f t="shared" si="2"/>
        <v>1</v>
      </c>
      <c r="M44" s="16">
        <v>0</v>
      </c>
      <c r="O44" s="16">
        <f t="shared" si="3"/>
        <v>1</v>
      </c>
    </row>
    <row r="45" spans="1:15" ht="14.25" thickBot="1" thickTop="1">
      <c r="A45" s="11">
        <v>35</v>
      </c>
      <c r="B45" s="38" t="s">
        <v>334</v>
      </c>
      <c r="C45" s="38" t="s">
        <v>335</v>
      </c>
      <c r="D45" s="15"/>
      <c r="E45" s="15"/>
      <c r="F45" s="15">
        <v>1</v>
      </c>
      <c r="G45" s="15"/>
      <c r="H45" s="15"/>
      <c r="I45" s="15"/>
      <c r="J45" s="15"/>
      <c r="K45" s="16">
        <f t="shared" si="2"/>
        <v>1</v>
      </c>
      <c r="M45" s="16">
        <v>0</v>
      </c>
      <c r="O45" s="16">
        <f t="shared" si="3"/>
        <v>1</v>
      </c>
    </row>
    <row r="46" spans="1:15" ht="14.25" thickBot="1" thickTop="1">
      <c r="A46" s="11">
        <v>35</v>
      </c>
      <c r="B46" s="38" t="s">
        <v>369</v>
      </c>
      <c r="C46" s="38" t="s">
        <v>339</v>
      </c>
      <c r="D46" s="15"/>
      <c r="E46" s="15"/>
      <c r="F46" s="15"/>
      <c r="G46" s="15">
        <v>1</v>
      </c>
      <c r="H46" s="15"/>
      <c r="I46" s="15"/>
      <c r="J46" s="15"/>
      <c r="K46" s="16">
        <f t="shared" si="2"/>
        <v>1</v>
      </c>
      <c r="M46" s="16">
        <v>0</v>
      </c>
      <c r="O46" s="16">
        <f t="shared" si="3"/>
        <v>1</v>
      </c>
    </row>
    <row r="47" spans="1:15" ht="14.25" thickBot="1" thickTop="1">
      <c r="A47" s="11">
        <v>35</v>
      </c>
      <c r="B47" s="38" t="s">
        <v>370</v>
      </c>
      <c r="C47" s="38" t="s">
        <v>339</v>
      </c>
      <c r="D47" s="15"/>
      <c r="E47" s="15"/>
      <c r="F47" s="15"/>
      <c r="G47" s="15">
        <v>1</v>
      </c>
      <c r="H47" s="15"/>
      <c r="I47" s="15"/>
      <c r="J47" s="15"/>
      <c r="K47" s="16">
        <f t="shared" si="2"/>
        <v>1</v>
      </c>
      <c r="M47" s="16">
        <v>0</v>
      </c>
      <c r="O47" s="16">
        <f t="shared" si="3"/>
        <v>1</v>
      </c>
    </row>
    <row r="48" spans="1:15" ht="14.25" thickBot="1" thickTop="1">
      <c r="A48" s="11">
        <v>35</v>
      </c>
      <c r="B48" s="38" t="s">
        <v>388</v>
      </c>
      <c r="C48" s="47" t="s">
        <v>25</v>
      </c>
      <c r="D48" s="15"/>
      <c r="E48" s="15"/>
      <c r="F48" s="15"/>
      <c r="G48" s="15"/>
      <c r="H48" s="15">
        <v>1</v>
      </c>
      <c r="I48" s="15"/>
      <c r="J48" s="15"/>
      <c r="K48" s="16">
        <f t="shared" si="2"/>
        <v>1</v>
      </c>
      <c r="M48" s="16">
        <v>0</v>
      </c>
      <c r="O48" s="16">
        <f t="shared" si="3"/>
        <v>1</v>
      </c>
    </row>
    <row r="49" spans="1:15" ht="14.25" thickBot="1" thickTop="1">
      <c r="A49" s="11">
        <v>35</v>
      </c>
      <c r="B49" s="38" t="s">
        <v>398</v>
      </c>
      <c r="C49" s="47" t="s">
        <v>25</v>
      </c>
      <c r="D49" s="15"/>
      <c r="E49" s="15"/>
      <c r="F49" s="15"/>
      <c r="G49" s="15"/>
      <c r="H49" s="15">
        <v>1</v>
      </c>
      <c r="I49" s="15"/>
      <c r="J49" s="15"/>
      <c r="K49" s="16">
        <f t="shared" si="2"/>
        <v>1</v>
      </c>
      <c r="M49" s="16">
        <v>0</v>
      </c>
      <c r="O49" s="16">
        <f t="shared" si="3"/>
        <v>1</v>
      </c>
    </row>
    <row r="50" spans="1:15" ht="14.25" thickBot="1" thickTop="1">
      <c r="A50" s="11">
        <v>35</v>
      </c>
      <c r="B50" s="38" t="s">
        <v>400</v>
      </c>
      <c r="C50" s="38" t="s">
        <v>390</v>
      </c>
      <c r="D50" s="15"/>
      <c r="E50" s="15"/>
      <c r="F50" s="15"/>
      <c r="G50" s="15"/>
      <c r="H50" s="15">
        <v>1</v>
      </c>
      <c r="I50" s="15"/>
      <c r="J50" s="15"/>
      <c r="K50" s="16">
        <f t="shared" si="2"/>
        <v>1</v>
      </c>
      <c r="M50" s="16">
        <v>0</v>
      </c>
      <c r="O50" s="16">
        <f t="shared" si="3"/>
        <v>1</v>
      </c>
    </row>
    <row r="51" spans="1:15" ht="14.25" thickBot="1" thickTop="1">
      <c r="A51" s="11">
        <v>35</v>
      </c>
      <c r="B51" s="38" t="s">
        <v>469</v>
      </c>
      <c r="C51" s="38" t="s">
        <v>430</v>
      </c>
      <c r="D51" s="15"/>
      <c r="E51" s="15"/>
      <c r="F51" s="15"/>
      <c r="G51" s="15"/>
      <c r="H51" s="15"/>
      <c r="I51" s="15">
        <v>1</v>
      </c>
      <c r="J51" s="15"/>
      <c r="K51" s="16">
        <f t="shared" si="2"/>
        <v>1</v>
      </c>
      <c r="M51" s="16">
        <v>0</v>
      </c>
      <c r="O51" s="16">
        <f t="shared" si="3"/>
        <v>1</v>
      </c>
    </row>
    <row r="52" spans="1:15" ht="14.25" thickBot="1" thickTop="1">
      <c r="A52" s="11">
        <v>35</v>
      </c>
      <c r="B52" s="38" t="s">
        <v>470</v>
      </c>
      <c r="C52" s="38" t="s">
        <v>428</v>
      </c>
      <c r="D52" s="15"/>
      <c r="E52" s="15"/>
      <c r="F52" s="15"/>
      <c r="G52" s="15"/>
      <c r="H52" s="15"/>
      <c r="I52" s="15">
        <v>1</v>
      </c>
      <c r="J52" s="15"/>
      <c r="K52" s="16">
        <f t="shared" si="2"/>
        <v>1</v>
      </c>
      <c r="M52" s="16">
        <v>0</v>
      </c>
      <c r="O52" s="16">
        <f t="shared" si="3"/>
        <v>1</v>
      </c>
    </row>
    <row r="53" spans="1:15" ht="14.25" thickBot="1" thickTop="1">
      <c r="A53" s="11">
        <v>35</v>
      </c>
      <c r="B53" s="38" t="s">
        <v>471</v>
      </c>
      <c r="C53" s="38" t="s">
        <v>427</v>
      </c>
      <c r="D53" s="15"/>
      <c r="E53" s="15"/>
      <c r="F53" s="15"/>
      <c r="G53" s="15"/>
      <c r="H53" s="15"/>
      <c r="I53" s="15">
        <v>1</v>
      </c>
      <c r="J53" s="15"/>
      <c r="K53" s="16">
        <f t="shared" si="2"/>
        <v>1</v>
      </c>
      <c r="M53" s="16">
        <v>0</v>
      </c>
      <c r="O53" s="16">
        <f t="shared" si="3"/>
        <v>1</v>
      </c>
    </row>
    <row r="54" spans="1:15" ht="14.25" thickBot="1" thickTop="1">
      <c r="A54" s="11">
        <v>35</v>
      </c>
      <c r="B54" s="38" t="s">
        <v>472</v>
      </c>
      <c r="C54" s="38" t="s">
        <v>440</v>
      </c>
      <c r="D54" s="15"/>
      <c r="E54" s="15"/>
      <c r="F54" s="15"/>
      <c r="G54" s="15"/>
      <c r="H54" s="15"/>
      <c r="I54" s="15">
        <v>1</v>
      </c>
      <c r="J54" s="15"/>
      <c r="K54" s="16">
        <f t="shared" si="2"/>
        <v>1</v>
      </c>
      <c r="M54" s="16">
        <v>0</v>
      </c>
      <c r="O54" s="16">
        <f t="shared" si="3"/>
        <v>1</v>
      </c>
    </row>
    <row r="55" spans="1:15" ht="14.25" thickBot="1" thickTop="1">
      <c r="A55" s="11">
        <v>35</v>
      </c>
      <c r="B55" s="38" t="s">
        <v>473</v>
      </c>
      <c r="C55" s="38" t="s">
        <v>440</v>
      </c>
      <c r="D55" s="15"/>
      <c r="E55" s="15"/>
      <c r="F55" s="15"/>
      <c r="G55" s="15"/>
      <c r="H55" s="15"/>
      <c r="I55" s="15">
        <v>1</v>
      </c>
      <c r="J55" s="15"/>
      <c r="K55" s="16">
        <f t="shared" si="2"/>
        <v>1</v>
      </c>
      <c r="M55" s="16">
        <v>0</v>
      </c>
      <c r="O55" s="16">
        <f t="shared" si="3"/>
        <v>1</v>
      </c>
    </row>
    <row r="56" spans="1:15" ht="14.25" thickBot="1" thickTop="1">
      <c r="A56" s="11">
        <v>35</v>
      </c>
      <c r="B56" s="38" t="s">
        <v>474</v>
      </c>
      <c r="C56" s="38" t="s">
        <v>428</v>
      </c>
      <c r="D56" s="15"/>
      <c r="E56" s="15"/>
      <c r="F56" s="15"/>
      <c r="G56" s="15"/>
      <c r="H56" s="15"/>
      <c r="I56" s="15">
        <v>1</v>
      </c>
      <c r="J56" s="15"/>
      <c r="K56" s="16">
        <f t="shared" si="2"/>
        <v>1</v>
      </c>
      <c r="M56" s="16">
        <v>0</v>
      </c>
      <c r="O56" s="16">
        <f t="shared" si="3"/>
        <v>1</v>
      </c>
    </row>
    <row r="57" spans="1:15" ht="14.25" thickBot="1" thickTop="1">
      <c r="A57" s="11">
        <v>35</v>
      </c>
      <c r="B57" s="38" t="s">
        <v>401</v>
      </c>
      <c r="C57" s="38" t="s">
        <v>231</v>
      </c>
      <c r="D57" s="15"/>
      <c r="E57" s="15"/>
      <c r="F57" s="15"/>
      <c r="G57" s="15"/>
      <c r="H57" s="15">
        <v>1</v>
      </c>
      <c r="I57" s="15"/>
      <c r="J57" s="15"/>
      <c r="K57" s="16">
        <f t="shared" si="2"/>
        <v>1</v>
      </c>
      <c r="M57" s="16">
        <v>0</v>
      </c>
      <c r="O57" s="16">
        <f t="shared" si="3"/>
        <v>1</v>
      </c>
    </row>
    <row r="58" spans="2:10" s="9" customFormat="1" ht="13.5" customHeight="1" thickBot="1" thickTop="1">
      <c r="B58" s="12"/>
      <c r="C58" s="13"/>
      <c r="D58" s="10"/>
      <c r="E58" s="10"/>
      <c r="F58" s="10"/>
      <c r="G58" s="10"/>
      <c r="H58" s="10"/>
      <c r="I58" s="10"/>
      <c r="J58" s="10"/>
    </row>
    <row r="59" spans="2:15" s="23" customFormat="1" ht="14.25" thickBot="1" thickTop="1">
      <c r="B59" s="24"/>
      <c r="C59" s="24"/>
      <c r="D59" s="34">
        <v>41735</v>
      </c>
      <c r="E59" s="33">
        <v>41760</v>
      </c>
      <c r="F59" s="33">
        <v>41405</v>
      </c>
      <c r="G59" s="33">
        <v>41791</v>
      </c>
      <c r="H59" s="33">
        <v>41812</v>
      </c>
      <c r="I59" s="33">
        <v>41833</v>
      </c>
      <c r="J59" s="33">
        <v>41896</v>
      </c>
      <c r="K59" s="26" t="s">
        <v>0</v>
      </c>
      <c r="M59" s="26" t="s">
        <v>19</v>
      </c>
      <c r="O59" s="26" t="s">
        <v>0</v>
      </c>
    </row>
    <row r="60" spans="2:15" ht="16.5" thickBot="1" thickTop="1">
      <c r="B60" s="45" t="s">
        <v>12</v>
      </c>
      <c r="C60" s="31" t="s">
        <v>11</v>
      </c>
      <c r="D60" s="39" t="s">
        <v>51</v>
      </c>
      <c r="E60" s="39" t="s">
        <v>52</v>
      </c>
      <c r="F60" s="39" t="s">
        <v>27</v>
      </c>
      <c r="G60" s="39" t="s">
        <v>49</v>
      </c>
      <c r="H60" s="39" t="s">
        <v>28</v>
      </c>
      <c r="I60" s="39" t="s">
        <v>26</v>
      </c>
      <c r="J60" s="39" t="s">
        <v>50</v>
      </c>
      <c r="K60" s="5"/>
      <c r="L60" s="17"/>
      <c r="M60" s="18"/>
      <c r="N60" s="17"/>
      <c r="O60" s="18"/>
    </row>
    <row r="61" spans="1:15" ht="14.25" thickBot="1" thickTop="1">
      <c r="A61" s="11">
        <v>1</v>
      </c>
      <c r="B61" s="38" t="s">
        <v>195</v>
      </c>
      <c r="C61" s="38" t="s">
        <v>74</v>
      </c>
      <c r="D61" s="15">
        <v>21</v>
      </c>
      <c r="E61" s="15"/>
      <c r="F61" s="15">
        <v>21</v>
      </c>
      <c r="G61" s="15">
        <v>18</v>
      </c>
      <c r="H61" s="15">
        <v>21</v>
      </c>
      <c r="I61" s="15">
        <v>21</v>
      </c>
      <c r="J61" s="15">
        <v>21</v>
      </c>
      <c r="K61" s="16">
        <f aca="true" t="shared" si="4" ref="K61:K73">SUM(D61:J61)</f>
        <v>123</v>
      </c>
      <c r="M61" s="16">
        <v>18</v>
      </c>
      <c r="O61" s="16">
        <f aca="true" t="shared" si="5" ref="O61:O73">SUM(K61-M61)</f>
        <v>105</v>
      </c>
    </row>
    <row r="62" spans="1:15" ht="14.25" thickBot="1" thickTop="1">
      <c r="A62" s="11">
        <v>2</v>
      </c>
      <c r="B62" s="38" t="s">
        <v>292</v>
      </c>
      <c r="C62" s="38" t="s">
        <v>231</v>
      </c>
      <c r="D62" s="15"/>
      <c r="E62" s="15">
        <v>21</v>
      </c>
      <c r="F62" s="15">
        <v>18</v>
      </c>
      <c r="G62" s="15">
        <v>21</v>
      </c>
      <c r="H62" s="15">
        <v>18</v>
      </c>
      <c r="I62" s="40"/>
      <c r="J62" s="15">
        <v>18</v>
      </c>
      <c r="K62" s="16">
        <f t="shared" si="4"/>
        <v>96</v>
      </c>
      <c r="M62" s="16">
        <v>0</v>
      </c>
      <c r="O62" s="16">
        <f t="shared" si="5"/>
        <v>96</v>
      </c>
    </row>
    <row r="63" spans="1:15" ht="14.25" thickBot="1" thickTop="1">
      <c r="A63" s="11">
        <v>3</v>
      </c>
      <c r="B63" s="38" t="s">
        <v>197</v>
      </c>
      <c r="C63" s="38" t="s">
        <v>72</v>
      </c>
      <c r="D63" s="15">
        <v>16</v>
      </c>
      <c r="E63" s="15">
        <v>18</v>
      </c>
      <c r="F63" s="15">
        <v>14</v>
      </c>
      <c r="G63" s="15">
        <v>13</v>
      </c>
      <c r="H63" s="15">
        <v>14</v>
      </c>
      <c r="I63" s="15">
        <v>18</v>
      </c>
      <c r="J63" s="15">
        <v>16</v>
      </c>
      <c r="K63" s="16">
        <f t="shared" si="4"/>
        <v>109</v>
      </c>
      <c r="M63" s="16">
        <v>27</v>
      </c>
      <c r="O63" s="16">
        <f t="shared" si="5"/>
        <v>82</v>
      </c>
    </row>
    <row r="64" spans="1:15" ht="14.25" thickBot="1" thickTop="1">
      <c r="A64" s="11">
        <v>4</v>
      </c>
      <c r="B64" s="38" t="s">
        <v>196</v>
      </c>
      <c r="C64" s="38" t="s">
        <v>71</v>
      </c>
      <c r="D64" s="15">
        <v>18</v>
      </c>
      <c r="E64" s="15">
        <v>16</v>
      </c>
      <c r="F64" s="15">
        <v>10</v>
      </c>
      <c r="G64" s="15">
        <v>16</v>
      </c>
      <c r="H64" s="15">
        <v>13</v>
      </c>
      <c r="I64" s="15">
        <v>1</v>
      </c>
      <c r="J64" s="15">
        <v>14</v>
      </c>
      <c r="K64" s="16">
        <f t="shared" si="4"/>
        <v>88</v>
      </c>
      <c r="M64" s="16">
        <v>11</v>
      </c>
      <c r="O64" s="16">
        <f t="shared" si="5"/>
        <v>77</v>
      </c>
    </row>
    <row r="65" spans="1:15" ht="14.25" thickBot="1" thickTop="1">
      <c r="A65" s="11">
        <v>5</v>
      </c>
      <c r="B65" s="38" t="s">
        <v>198</v>
      </c>
      <c r="C65" s="38" t="s">
        <v>72</v>
      </c>
      <c r="D65" s="15">
        <v>14</v>
      </c>
      <c r="E65" s="15">
        <v>13</v>
      </c>
      <c r="F65" s="15">
        <v>8</v>
      </c>
      <c r="G65" s="15">
        <v>10</v>
      </c>
      <c r="H65" s="15"/>
      <c r="I65" s="15">
        <v>16</v>
      </c>
      <c r="J65" s="15"/>
      <c r="K65" s="16">
        <f t="shared" si="4"/>
        <v>61</v>
      </c>
      <c r="M65" s="16">
        <v>0</v>
      </c>
      <c r="O65" s="16">
        <f t="shared" si="5"/>
        <v>61</v>
      </c>
    </row>
    <row r="66" spans="1:15" ht="14.25" thickBot="1" thickTop="1">
      <c r="A66" s="11">
        <v>6</v>
      </c>
      <c r="B66" s="38" t="s">
        <v>293</v>
      </c>
      <c r="C66" s="38" t="s">
        <v>232</v>
      </c>
      <c r="D66" s="15"/>
      <c r="E66" s="15">
        <v>14</v>
      </c>
      <c r="F66" s="15">
        <v>13</v>
      </c>
      <c r="G66" s="15">
        <v>14</v>
      </c>
      <c r="H66" s="15"/>
      <c r="I66" s="15"/>
      <c r="J66" s="15"/>
      <c r="K66" s="16">
        <f t="shared" si="4"/>
        <v>41</v>
      </c>
      <c r="M66" s="16">
        <v>0</v>
      </c>
      <c r="O66" s="16">
        <f t="shared" si="5"/>
        <v>41</v>
      </c>
    </row>
    <row r="67" spans="1:15" ht="14.25" thickBot="1" thickTop="1">
      <c r="A67" s="11">
        <v>7</v>
      </c>
      <c r="B67" s="38" t="s">
        <v>294</v>
      </c>
      <c r="C67" s="38" t="s">
        <v>233</v>
      </c>
      <c r="D67" s="15"/>
      <c r="E67" s="15">
        <v>10</v>
      </c>
      <c r="F67" s="15">
        <v>6</v>
      </c>
      <c r="G67" s="15"/>
      <c r="H67" s="15">
        <v>8</v>
      </c>
      <c r="I67" s="15">
        <v>14</v>
      </c>
      <c r="J67" s="15"/>
      <c r="K67" s="16">
        <f t="shared" si="4"/>
        <v>38</v>
      </c>
      <c r="M67" s="16">
        <v>0</v>
      </c>
      <c r="O67" s="16">
        <f t="shared" si="5"/>
        <v>38</v>
      </c>
    </row>
    <row r="68" spans="1:15" ht="14.25" thickBot="1" thickTop="1">
      <c r="A68" s="11">
        <v>8</v>
      </c>
      <c r="B68" s="38" t="s">
        <v>332</v>
      </c>
      <c r="C68" s="38" t="s">
        <v>249</v>
      </c>
      <c r="D68" s="15"/>
      <c r="E68" s="15"/>
      <c r="F68" s="15">
        <v>16</v>
      </c>
      <c r="G68" s="15"/>
      <c r="H68" s="15">
        <v>16</v>
      </c>
      <c r="I68" s="15"/>
      <c r="J68" s="15"/>
      <c r="K68" s="16">
        <f t="shared" si="4"/>
        <v>32</v>
      </c>
      <c r="M68" s="16">
        <v>0</v>
      </c>
      <c r="O68" s="16">
        <f t="shared" si="5"/>
        <v>32</v>
      </c>
    </row>
    <row r="69" spans="1:15" ht="14.25" thickBot="1" thickTop="1">
      <c r="A69" s="11">
        <v>9</v>
      </c>
      <c r="B69" s="38" t="s">
        <v>199</v>
      </c>
      <c r="C69" s="38" t="s">
        <v>79</v>
      </c>
      <c r="D69" s="15">
        <v>13</v>
      </c>
      <c r="E69" s="15"/>
      <c r="F69" s="15"/>
      <c r="G69" s="15"/>
      <c r="H69" s="15"/>
      <c r="I69" s="15"/>
      <c r="J69" s="15"/>
      <c r="K69" s="16">
        <f t="shared" si="4"/>
        <v>13</v>
      </c>
      <c r="M69" s="16">
        <v>0</v>
      </c>
      <c r="O69" s="16">
        <f t="shared" si="5"/>
        <v>13</v>
      </c>
    </row>
    <row r="70" spans="1:15" ht="14.25" thickBot="1" thickTop="1">
      <c r="A70" s="11">
        <v>9</v>
      </c>
      <c r="B70" s="38" t="s">
        <v>482</v>
      </c>
      <c r="C70" s="38" t="s">
        <v>484</v>
      </c>
      <c r="D70" s="15"/>
      <c r="E70" s="15"/>
      <c r="F70" s="15"/>
      <c r="G70" s="15"/>
      <c r="H70" s="15"/>
      <c r="I70" s="15"/>
      <c r="J70" s="15">
        <v>13</v>
      </c>
      <c r="K70" s="16">
        <f t="shared" si="4"/>
        <v>13</v>
      </c>
      <c r="M70" s="16">
        <v>0</v>
      </c>
      <c r="O70" s="16">
        <f t="shared" si="5"/>
        <v>13</v>
      </c>
    </row>
    <row r="71" spans="1:15" ht="14.25" thickBot="1" thickTop="1">
      <c r="A71" s="11">
        <v>11</v>
      </c>
      <c r="B71" s="38" t="s">
        <v>389</v>
      </c>
      <c r="C71" s="38" t="s">
        <v>390</v>
      </c>
      <c r="D71" s="15"/>
      <c r="E71" s="15"/>
      <c r="F71" s="15"/>
      <c r="G71" s="15"/>
      <c r="H71" s="15">
        <v>10</v>
      </c>
      <c r="I71" s="15"/>
      <c r="J71" s="15"/>
      <c r="K71" s="16">
        <f t="shared" si="4"/>
        <v>10</v>
      </c>
      <c r="M71" s="16">
        <v>0</v>
      </c>
      <c r="O71" s="16">
        <f t="shared" si="5"/>
        <v>10</v>
      </c>
    </row>
    <row r="72" spans="1:15" ht="14.25" thickBot="1" thickTop="1">
      <c r="A72" s="11">
        <v>11</v>
      </c>
      <c r="B72" s="38" t="s">
        <v>200</v>
      </c>
      <c r="C72" s="38" t="s">
        <v>75</v>
      </c>
      <c r="D72" s="15">
        <v>10</v>
      </c>
      <c r="E72" s="15"/>
      <c r="F72" s="15"/>
      <c r="G72" s="15"/>
      <c r="H72" s="15"/>
      <c r="I72" s="15"/>
      <c r="J72" s="15"/>
      <c r="K72" s="16">
        <f t="shared" si="4"/>
        <v>10</v>
      </c>
      <c r="M72" s="16">
        <v>0</v>
      </c>
      <c r="O72" s="16">
        <f t="shared" si="5"/>
        <v>10</v>
      </c>
    </row>
    <row r="73" spans="1:15" ht="14.25" thickBot="1" thickTop="1">
      <c r="A73" s="55">
        <v>13</v>
      </c>
      <c r="B73" s="38" t="s">
        <v>201</v>
      </c>
      <c r="C73" s="38" t="s">
        <v>75</v>
      </c>
      <c r="D73" s="15">
        <v>8</v>
      </c>
      <c r="E73" s="15"/>
      <c r="F73" s="15"/>
      <c r="G73" s="15"/>
      <c r="H73" s="15"/>
      <c r="I73" s="15"/>
      <c r="J73" s="15"/>
      <c r="K73" s="16">
        <f t="shared" si="4"/>
        <v>8</v>
      </c>
      <c r="M73" s="16">
        <v>0</v>
      </c>
      <c r="O73" s="16">
        <f t="shared" si="5"/>
        <v>8</v>
      </c>
    </row>
    <row r="74" ht="13.5" thickTop="1"/>
  </sheetData>
  <sheetProtection selectLockedCells="1" selectUnlockedCells="1"/>
  <mergeCells count="2">
    <mergeCell ref="B1:O1"/>
    <mergeCell ref="B2:P2"/>
  </mergeCells>
  <printOptions/>
  <pageMargins left="0.25" right="0.25" top="0.75" bottom="0.75" header="0.3" footer="0.3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6.8515625" style="0" customWidth="1"/>
    <col min="3" max="3" width="21.28125" style="0" customWidth="1"/>
    <col min="4" max="10" width="10.7109375" style="0" customWidth="1"/>
    <col min="12" max="12" width="0.9921875" style="0" customWidth="1"/>
    <col min="14" max="14" width="0.9921875" style="0" customWidth="1"/>
  </cols>
  <sheetData>
    <row r="1" spans="2:15" s="8" customFormat="1" ht="24.75" customHeight="1">
      <c r="B1" s="59" t="s">
        <v>48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5" s="8" customFormat="1" ht="24.75" customHeight="1">
      <c r="B2" s="60" t="s">
        <v>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ht="5.25" customHeight="1" thickBot="1">
      <c r="B3" s="1"/>
      <c r="C3" s="6"/>
      <c r="D3" s="4"/>
      <c r="E3" s="4"/>
      <c r="F3" s="4"/>
      <c r="G3" s="4"/>
      <c r="H3" s="4"/>
      <c r="I3" s="4"/>
      <c r="J3" s="4"/>
      <c r="K3" s="4"/>
      <c r="L3" s="3"/>
      <c r="M3" s="4"/>
      <c r="O3" s="4"/>
    </row>
    <row r="4" spans="1:15" ht="14.25" thickBot="1" thickTop="1">
      <c r="A4" s="23"/>
      <c r="B4" s="24"/>
      <c r="C4" s="24"/>
      <c r="D4" s="34">
        <v>41735</v>
      </c>
      <c r="E4" s="33">
        <v>41760</v>
      </c>
      <c r="F4" s="33">
        <v>41405</v>
      </c>
      <c r="G4" s="33">
        <v>41791</v>
      </c>
      <c r="H4" s="33">
        <v>41812</v>
      </c>
      <c r="I4" s="33">
        <v>41833</v>
      </c>
      <c r="J4" s="33">
        <v>41896</v>
      </c>
      <c r="K4" s="26" t="s">
        <v>0</v>
      </c>
      <c r="L4" s="23"/>
      <c r="M4" s="26" t="s">
        <v>19</v>
      </c>
      <c r="N4" s="23"/>
      <c r="O4" s="26" t="s">
        <v>0</v>
      </c>
    </row>
    <row r="5" spans="1:15" ht="16.5" thickBot="1" thickTop="1">
      <c r="A5" s="17"/>
      <c r="B5" s="41" t="s">
        <v>18</v>
      </c>
      <c r="C5" s="31" t="s">
        <v>11</v>
      </c>
      <c r="D5" s="39" t="s">
        <v>51</v>
      </c>
      <c r="E5" s="39" t="s">
        <v>52</v>
      </c>
      <c r="F5" s="39" t="s">
        <v>27</v>
      </c>
      <c r="G5" s="39" t="s">
        <v>49</v>
      </c>
      <c r="H5" s="39" t="s">
        <v>28</v>
      </c>
      <c r="I5" s="39" t="s">
        <v>26</v>
      </c>
      <c r="J5" s="39" t="s">
        <v>50</v>
      </c>
      <c r="K5" s="18"/>
      <c r="L5" s="17"/>
      <c r="M5" s="18"/>
      <c r="N5" s="17"/>
      <c r="O5" s="18"/>
    </row>
    <row r="6" spans="1:15" ht="14.25" thickBot="1" thickTop="1">
      <c r="A6" s="11">
        <v>1</v>
      </c>
      <c r="B6" s="38" t="s">
        <v>202</v>
      </c>
      <c r="C6" s="38" t="s">
        <v>24</v>
      </c>
      <c r="D6" s="15">
        <v>21</v>
      </c>
      <c r="E6" s="15">
        <v>21</v>
      </c>
      <c r="F6" s="15">
        <v>1</v>
      </c>
      <c r="G6" s="15">
        <v>21</v>
      </c>
      <c r="H6" s="15"/>
      <c r="I6" s="15">
        <v>21</v>
      </c>
      <c r="J6" s="15">
        <v>21</v>
      </c>
      <c r="K6" s="16">
        <f aca="true" t="shared" si="0" ref="K6:K44">SUM(D6:J6)</f>
        <v>106</v>
      </c>
      <c r="M6" s="16">
        <v>1</v>
      </c>
      <c r="O6" s="16">
        <f aca="true" t="shared" si="1" ref="O6:O44">SUM(K6-M6)</f>
        <v>105</v>
      </c>
    </row>
    <row r="7" spans="1:15" ht="14.25" thickBot="1" thickTop="1">
      <c r="A7" s="11">
        <v>2</v>
      </c>
      <c r="B7" s="38" t="s">
        <v>204</v>
      </c>
      <c r="C7" s="38" t="s">
        <v>33</v>
      </c>
      <c r="D7" s="15">
        <v>16</v>
      </c>
      <c r="E7" s="15">
        <v>18</v>
      </c>
      <c r="F7" s="15">
        <v>21</v>
      </c>
      <c r="G7" s="15">
        <v>18</v>
      </c>
      <c r="H7" s="15">
        <v>21</v>
      </c>
      <c r="I7" s="15">
        <v>18</v>
      </c>
      <c r="J7" s="15">
        <v>16</v>
      </c>
      <c r="K7" s="16">
        <f t="shared" si="0"/>
        <v>128</v>
      </c>
      <c r="M7" s="16">
        <v>34</v>
      </c>
      <c r="O7" s="16">
        <f t="shared" si="1"/>
        <v>94</v>
      </c>
    </row>
    <row r="8" spans="1:15" ht="14.25" thickBot="1" thickTop="1">
      <c r="A8" s="11">
        <v>3</v>
      </c>
      <c r="B8" s="38" t="s">
        <v>205</v>
      </c>
      <c r="C8" s="38" t="s">
        <v>30</v>
      </c>
      <c r="D8" s="15">
        <v>14</v>
      </c>
      <c r="E8" s="15">
        <v>10</v>
      </c>
      <c r="F8" s="15">
        <v>16</v>
      </c>
      <c r="G8" s="15">
        <v>16</v>
      </c>
      <c r="H8" s="15">
        <v>18</v>
      </c>
      <c r="I8" s="15">
        <v>16</v>
      </c>
      <c r="J8" s="15">
        <v>10</v>
      </c>
      <c r="K8" s="16">
        <f t="shared" si="0"/>
        <v>100</v>
      </c>
      <c r="M8" s="16">
        <v>20</v>
      </c>
      <c r="O8" s="16">
        <f t="shared" si="1"/>
        <v>80</v>
      </c>
    </row>
    <row r="9" spans="1:15" ht="14.25" thickBot="1" thickTop="1">
      <c r="A9" s="11">
        <v>4</v>
      </c>
      <c r="B9" s="38" t="s">
        <v>206</v>
      </c>
      <c r="C9" s="38" t="s">
        <v>76</v>
      </c>
      <c r="D9" s="15">
        <v>13</v>
      </c>
      <c r="E9" s="15">
        <v>13</v>
      </c>
      <c r="F9" s="15">
        <v>14</v>
      </c>
      <c r="G9" s="15">
        <v>14</v>
      </c>
      <c r="H9" s="15">
        <v>14</v>
      </c>
      <c r="I9" s="15">
        <v>14</v>
      </c>
      <c r="J9" s="15">
        <v>18</v>
      </c>
      <c r="K9" s="16">
        <f t="shared" si="0"/>
        <v>100</v>
      </c>
      <c r="M9" s="16">
        <v>26</v>
      </c>
      <c r="O9" s="16">
        <f t="shared" si="1"/>
        <v>74</v>
      </c>
    </row>
    <row r="10" spans="1:15" ht="14.25" thickBot="1" thickTop="1">
      <c r="A10" s="11">
        <v>5</v>
      </c>
      <c r="B10" s="38" t="s">
        <v>208</v>
      </c>
      <c r="C10" s="38" t="s">
        <v>32</v>
      </c>
      <c r="D10" s="15">
        <v>8</v>
      </c>
      <c r="E10" s="15">
        <v>16</v>
      </c>
      <c r="F10" s="15">
        <v>18</v>
      </c>
      <c r="G10" s="15">
        <v>10</v>
      </c>
      <c r="H10" s="15">
        <v>16</v>
      </c>
      <c r="I10" s="15"/>
      <c r="J10" s="15">
        <v>14</v>
      </c>
      <c r="K10" s="16">
        <f t="shared" si="0"/>
        <v>82</v>
      </c>
      <c r="M10" s="16">
        <v>8</v>
      </c>
      <c r="O10" s="16">
        <f t="shared" si="1"/>
        <v>74</v>
      </c>
    </row>
    <row r="11" spans="1:15" ht="14.25" thickBot="1" thickTop="1">
      <c r="A11" s="11">
        <v>6</v>
      </c>
      <c r="B11" s="38" t="s">
        <v>207</v>
      </c>
      <c r="C11" s="38" t="s">
        <v>76</v>
      </c>
      <c r="D11" s="15">
        <v>10</v>
      </c>
      <c r="E11" s="15">
        <v>14</v>
      </c>
      <c r="F11" s="15">
        <v>13</v>
      </c>
      <c r="G11" s="15">
        <v>8</v>
      </c>
      <c r="H11" s="15">
        <v>6</v>
      </c>
      <c r="I11" s="15">
        <v>13</v>
      </c>
      <c r="J11" s="15">
        <v>13</v>
      </c>
      <c r="K11" s="16">
        <f t="shared" si="0"/>
        <v>77</v>
      </c>
      <c r="M11" s="16">
        <v>14</v>
      </c>
      <c r="O11" s="16">
        <f t="shared" si="1"/>
        <v>63</v>
      </c>
    </row>
    <row r="12" spans="1:15" ht="14.25" thickBot="1" thickTop="1">
      <c r="A12" s="11">
        <v>7</v>
      </c>
      <c r="B12" s="38" t="s">
        <v>211</v>
      </c>
      <c r="C12" s="38" t="s">
        <v>71</v>
      </c>
      <c r="D12" s="15">
        <v>3</v>
      </c>
      <c r="E12" s="15">
        <v>8</v>
      </c>
      <c r="F12" s="15">
        <v>8</v>
      </c>
      <c r="G12" s="15">
        <v>13</v>
      </c>
      <c r="H12" s="15">
        <v>13</v>
      </c>
      <c r="I12" s="15"/>
      <c r="J12" s="15">
        <v>8</v>
      </c>
      <c r="K12" s="16">
        <f t="shared" si="0"/>
        <v>53</v>
      </c>
      <c r="M12" s="16">
        <v>3</v>
      </c>
      <c r="O12" s="16">
        <f t="shared" si="1"/>
        <v>50</v>
      </c>
    </row>
    <row r="13" spans="1:15" ht="14.25" thickBot="1" thickTop="1">
      <c r="A13" s="11">
        <v>8</v>
      </c>
      <c r="B13" s="38" t="s">
        <v>215</v>
      </c>
      <c r="C13" s="38" t="s">
        <v>73</v>
      </c>
      <c r="D13" s="15">
        <v>1</v>
      </c>
      <c r="E13" s="15">
        <v>6</v>
      </c>
      <c r="F13" s="15">
        <v>10</v>
      </c>
      <c r="G13" s="15">
        <v>1</v>
      </c>
      <c r="H13" s="15">
        <v>10</v>
      </c>
      <c r="I13" s="15">
        <v>10</v>
      </c>
      <c r="J13" s="15">
        <v>6</v>
      </c>
      <c r="K13" s="16">
        <f t="shared" si="0"/>
        <v>44</v>
      </c>
      <c r="M13" s="16">
        <v>2</v>
      </c>
      <c r="O13" s="16">
        <f t="shared" si="1"/>
        <v>42</v>
      </c>
    </row>
    <row r="14" spans="1:15" ht="14.25" thickBot="1" thickTop="1">
      <c r="A14" s="11">
        <v>9</v>
      </c>
      <c r="B14" s="38" t="s">
        <v>296</v>
      </c>
      <c r="C14" s="38" t="s">
        <v>102</v>
      </c>
      <c r="D14" s="15"/>
      <c r="E14" s="15">
        <v>4</v>
      </c>
      <c r="F14" s="15">
        <v>6</v>
      </c>
      <c r="G14" s="15">
        <v>6</v>
      </c>
      <c r="H14" s="15">
        <v>8</v>
      </c>
      <c r="I14" s="15">
        <v>6</v>
      </c>
      <c r="J14" s="15"/>
      <c r="K14" s="16">
        <f t="shared" si="0"/>
        <v>30</v>
      </c>
      <c r="M14" s="16">
        <v>0</v>
      </c>
      <c r="O14" s="16">
        <f t="shared" si="1"/>
        <v>30</v>
      </c>
    </row>
    <row r="15" spans="1:15" ht="14.25" thickBot="1" thickTop="1">
      <c r="A15" s="11">
        <v>10</v>
      </c>
      <c r="B15" s="38" t="s">
        <v>203</v>
      </c>
      <c r="C15" s="38" t="s">
        <v>79</v>
      </c>
      <c r="D15" s="15">
        <v>18</v>
      </c>
      <c r="E15" s="15"/>
      <c r="F15" s="15"/>
      <c r="G15" s="15"/>
      <c r="H15" s="15"/>
      <c r="I15" s="15"/>
      <c r="J15" s="15"/>
      <c r="K15" s="16">
        <f t="shared" si="0"/>
        <v>18</v>
      </c>
      <c r="M15" s="16">
        <v>0</v>
      </c>
      <c r="O15" s="16">
        <f t="shared" si="1"/>
        <v>18</v>
      </c>
    </row>
    <row r="16" spans="1:15" ht="14.25" thickBot="1" thickTop="1">
      <c r="A16" s="11">
        <v>11</v>
      </c>
      <c r="B16" s="38" t="s">
        <v>209</v>
      </c>
      <c r="C16" s="38" t="s">
        <v>76</v>
      </c>
      <c r="D16" s="15">
        <v>6</v>
      </c>
      <c r="E16" s="15">
        <v>3</v>
      </c>
      <c r="F16" s="15">
        <v>3</v>
      </c>
      <c r="G16" s="15">
        <v>4</v>
      </c>
      <c r="H16" s="15">
        <v>1</v>
      </c>
      <c r="I16" s="15"/>
      <c r="J16" s="15">
        <v>1</v>
      </c>
      <c r="K16" s="16">
        <f t="shared" si="0"/>
        <v>18</v>
      </c>
      <c r="M16" s="16">
        <v>1</v>
      </c>
      <c r="O16" s="16">
        <f t="shared" si="1"/>
        <v>17</v>
      </c>
    </row>
    <row r="17" spans="1:15" ht="14.25" thickBot="1" thickTop="1">
      <c r="A17" s="11">
        <v>12</v>
      </c>
      <c r="B17" s="38" t="s">
        <v>213</v>
      </c>
      <c r="C17" s="38" t="s">
        <v>101</v>
      </c>
      <c r="D17" s="15">
        <v>1</v>
      </c>
      <c r="E17" s="15"/>
      <c r="F17" s="15">
        <v>4</v>
      </c>
      <c r="G17" s="15"/>
      <c r="H17" s="15">
        <v>1</v>
      </c>
      <c r="I17" s="15">
        <v>1</v>
      </c>
      <c r="J17" s="15">
        <v>4</v>
      </c>
      <c r="K17" s="16">
        <f t="shared" si="0"/>
        <v>11</v>
      </c>
      <c r="M17" s="16">
        <v>0</v>
      </c>
      <c r="O17" s="16">
        <f t="shared" si="1"/>
        <v>11</v>
      </c>
    </row>
    <row r="18" spans="1:15" ht="14.25" thickBot="1" thickTop="1">
      <c r="A18" s="11">
        <v>13</v>
      </c>
      <c r="B18" s="38" t="s">
        <v>476</v>
      </c>
      <c r="C18" s="47" t="s">
        <v>429</v>
      </c>
      <c r="D18" s="15"/>
      <c r="E18" s="15"/>
      <c r="F18" s="15"/>
      <c r="G18" s="15"/>
      <c r="H18" s="15"/>
      <c r="I18" s="15">
        <v>8</v>
      </c>
      <c r="J18" s="15"/>
      <c r="K18" s="16">
        <f t="shared" si="0"/>
        <v>8</v>
      </c>
      <c r="M18" s="16">
        <v>0</v>
      </c>
      <c r="O18" s="16">
        <f t="shared" si="1"/>
        <v>8</v>
      </c>
    </row>
    <row r="19" spans="1:15" ht="14.25" thickBot="1" thickTop="1">
      <c r="A19" s="11">
        <v>14</v>
      </c>
      <c r="B19" s="38" t="s">
        <v>212</v>
      </c>
      <c r="C19" s="38" t="s">
        <v>73</v>
      </c>
      <c r="D19" s="15">
        <v>1</v>
      </c>
      <c r="E19" s="15"/>
      <c r="F19" s="15">
        <v>1</v>
      </c>
      <c r="G19" s="15">
        <v>3</v>
      </c>
      <c r="H19" s="15">
        <v>1</v>
      </c>
      <c r="I19" s="15"/>
      <c r="J19" s="15"/>
      <c r="K19" s="16">
        <f t="shared" si="0"/>
        <v>6</v>
      </c>
      <c r="M19" s="16">
        <v>0</v>
      </c>
      <c r="O19" s="16">
        <f t="shared" si="1"/>
        <v>6</v>
      </c>
    </row>
    <row r="20" spans="1:15" ht="14.25" thickBot="1" thickTop="1">
      <c r="A20" s="11">
        <v>14</v>
      </c>
      <c r="B20" s="38" t="s">
        <v>214</v>
      </c>
      <c r="C20" s="38" t="s">
        <v>74</v>
      </c>
      <c r="D20" s="15">
        <v>1</v>
      </c>
      <c r="E20" s="15"/>
      <c r="F20" s="15">
        <v>1</v>
      </c>
      <c r="G20" s="15">
        <v>1</v>
      </c>
      <c r="H20" s="15"/>
      <c r="I20" s="15"/>
      <c r="J20" s="15">
        <v>3</v>
      </c>
      <c r="K20" s="16">
        <f t="shared" si="0"/>
        <v>6</v>
      </c>
      <c r="M20" s="16">
        <v>0</v>
      </c>
      <c r="O20" s="16">
        <f t="shared" si="1"/>
        <v>6</v>
      </c>
    </row>
    <row r="21" spans="1:15" ht="14.25" thickBot="1" thickTop="1">
      <c r="A21" s="11">
        <v>16</v>
      </c>
      <c r="B21" s="38" t="s">
        <v>216</v>
      </c>
      <c r="C21" s="38" t="s">
        <v>101</v>
      </c>
      <c r="D21" s="15">
        <v>1</v>
      </c>
      <c r="E21" s="15"/>
      <c r="F21" s="15"/>
      <c r="G21" s="15">
        <v>1</v>
      </c>
      <c r="H21" s="15">
        <v>1</v>
      </c>
      <c r="I21" s="15">
        <v>1</v>
      </c>
      <c r="J21" s="15">
        <v>1</v>
      </c>
      <c r="K21" s="16">
        <f t="shared" si="0"/>
        <v>5</v>
      </c>
      <c r="M21" s="16">
        <v>0</v>
      </c>
      <c r="O21" s="16">
        <f t="shared" si="1"/>
        <v>5</v>
      </c>
    </row>
    <row r="22" spans="1:15" ht="14.25" thickBot="1" thickTop="1">
      <c r="A22" s="11">
        <v>17</v>
      </c>
      <c r="B22" s="38" t="s">
        <v>210</v>
      </c>
      <c r="C22" s="38" t="s">
        <v>79</v>
      </c>
      <c r="D22" s="15">
        <v>4</v>
      </c>
      <c r="E22" s="15"/>
      <c r="F22" s="15"/>
      <c r="G22" s="15"/>
      <c r="H22" s="15"/>
      <c r="I22" s="15"/>
      <c r="J22" s="15"/>
      <c r="K22" s="16">
        <f t="shared" si="0"/>
        <v>4</v>
      </c>
      <c r="M22" s="16">
        <v>0</v>
      </c>
      <c r="O22" s="16">
        <f t="shared" si="1"/>
        <v>4</v>
      </c>
    </row>
    <row r="23" spans="1:15" ht="14.25" thickBot="1" thickTop="1">
      <c r="A23" s="11">
        <v>17</v>
      </c>
      <c r="B23" s="38" t="s">
        <v>224</v>
      </c>
      <c r="C23" s="38" t="s">
        <v>108</v>
      </c>
      <c r="D23" s="15">
        <v>1</v>
      </c>
      <c r="E23" s="15">
        <v>1</v>
      </c>
      <c r="F23" s="15"/>
      <c r="G23" s="15">
        <v>1</v>
      </c>
      <c r="H23" s="15">
        <v>1</v>
      </c>
      <c r="I23" s="15"/>
      <c r="J23" s="15"/>
      <c r="K23" s="16">
        <f t="shared" si="0"/>
        <v>4</v>
      </c>
      <c r="M23" s="16">
        <v>0</v>
      </c>
      <c r="O23" s="16">
        <f t="shared" si="1"/>
        <v>4</v>
      </c>
    </row>
    <row r="24" spans="1:15" ht="14.25" thickBot="1" thickTop="1">
      <c r="A24" s="11">
        <v>17</v>
      </c>
      <c r="B24" s="38" t="s">
        <v>391</v>
      </c>
      <c r="C24" s="38" t="s">
        <v>363</v>
      </c>
      <c r="D24" s="15"/>
      <c r="E24" s="15"/>
      <c r="F24" s="15"/>
      <c r="G24" s="15"/>
      <c r="H24" s="15">
        <v>4</v>
      </c>
      <c r="I24" s="15"/>
      <c r="J24" s="15"/>
      <c r="K24" s="16">
        <f t="shared" si="0"/>
        <v>4</v>
      </c>
      <c r="M24" s="16">
        <v>0</v>
      </c>
      <c r="O24" s="16">
        <f t="shared" si="1"/>
        <v>4</v>
      </c>
    </row>
    <row r="25" spans="1:15" ht="14.25" thickBot="1" thickTop="1">
      <c r="A25" s="11">
        <v>17</v>
      </c>
      <c r="B25" s="38" t="s">
        <v>477</v>
      </c>
      <c r="C25" s="47" t="s">
        <v>431</v>
      </c>
      <c r="D25" s="15"/>
      <c r="E25" s="15"/>
      <c r="F25" s="15"/>
      <c r="G25" s="15"/>
      <c r="H25" s="15"/>
      <c r="I25" s="15">
        <v>4</v>
      </c>
      <c r="J25" s="15"/>
      <c r="K25" s="16">
        <f t="shared" si="0"/>
        <v>4</v>
      </c>
      <c r="M25" s="16">
        <v>0</v>
      </c>
      <c r="O25" s="16">
        <f t="shared" si="1"/>
        <v>4</v>
      </c>
    </row>
    <row r="26" spans="1:15" ht="14.25" thickBot="1" thickTop="1">
      <c r="A26" s="11">
        <v>17</v>
      </c>
      <c r="B26" s="38" t="s">
        <v>297</v>
      </c>
      <c r="C26" s="38" t="s">
        <v>76</v>
      </c>
      <c r="D26" s="15"/>
      <c r="E26" s="15">
        <v>1</v>
      </c>
      <c r="F26" s="15"/>
      <c r="G26" s="15">
        <v>1</v>
      </c>
      <c r="H26" s="15"/>
      <c r="I26" s="15">
        <v>1</v>
      </c>
      <c r="J26" s="15">
        <v>1</v>
      </c>
      <c r="K26" s="16">
        <f t="shared" si="0"/>
        <v>4</v>
      </c>
      <c r="M26" s="16">
        <v>0</v>
      </c>
      <c r="O26" s="16">
        <f t="shared" si="1"/>
        <v>4</v>
      </c>
    </row>
    <row r="27" spans="1:15" ht="14.25" thickBot="1" thickTop="1">
      <c r="A27" s="11">
        <v>22</v>
      </c>
      <c r="B27" s="38" t="s">
        <v>338</v>
      </c>
      <c r="C27" s="38" t="s">
        <v>339</v>
      </c>
      <c r="D27" s="15"/>
      <c r="E27" s="15"/>
      <c r="F27" s="15">
        <v>1</v>
      </c>
      <c r="G27" s="15">
        <v>1</v>
      </c>
      <c r="H27" s="15">
        <v>1</v>
      </c>
      <c r="I27" s="15"/>
      <c r="J27" s="15"/>
      <c r="K27" s="16">
        <f t="shared" si="0"/>
        <v>3</v>
      </c>
      <c r="M27" s="16">
        <v>0</v>
      </c>
      <c r="O27" s="16">
        <f t="shared" si="1"/>
        <v>3</v>
      </c>
    </row>
    <row r="28" spans="1:15" ht="14.25" thickBot="1" thickTop="1">
      <c r="A28" s="11">
        <v>22</v>
      </c>
      <c r="B28" s="38" t="s">
        <v>392</v>
      </c>
      <c r="C28" s="47" t="s">
        <v>25</v>
      </c>
      <c r="D28" s="15"/>
      <c r="E28" s="15"/>
      <c r="F28" s="15"/>
      <c r="G28" s="15"/>
      <c r="H28" s="15">
        <v>3</v>
      </c>
      <c r="I28" s="15"/>
      <c r="J28" s="15"/>
      <c r="K28" s="16">
        <f t="shared" si="0"/>
        <v>3</v>
      </c>
      <c r="M28" s="16">
        <v>0</v>
      </c>
      <c r="O28" s="16">
        <f t="shared" si="1"/>
        <v>3</v>
      </c>
    </row>
    <row r="29" spans="1:15" ht="14.25" thickBot="1" thickTop="1">
      <c r="A29" s="11">
        <v>24</v>
      </c>
      <c r="B29" s="38" t="s">
        <v>373</v>
      </c>
      <c r="C29" s="38" t="s">
        <v>339</v>
      </c>
      <c r="D29" s="15"/>
      <c r="E29" s="15"/>
      <c r="F29" s="15"/>
      <c r="G29" s="15">
        <v>1</v>
      </c>
      <c r="H29" s="15">
        <v>1</v>
      </c>
      <c r="I29" s="15"/>
      <c r="J29" s="15"/>
      <c r="K29" s="16">
        <f t="shared" si="0"/>
        <v>2</v>
      </c>
      <c r="M29" s="16">
        <v>0</v>
      </c>
      <c r="O29" s="16">
        <f t="shared" si="1"/>
        <v>2</v>
      </c>
    </row>
    <row r="30" spans="1:15" ht="14.25" thickBot="1" thickTop="1">
      <c r="A30" s="11">
        <v>25</v>
      </c>
      <c r="B30" s="38" t="s">
        <v>221</v>
      </c>
      <c r="C30" s="38" t="s">
        <v>75</v>
      </c>
      <c r="D30" s="15">
        <v>1</v>
      </c>
      <c r="E30" s="15"/>
      <c r="F30" s="15"/>
      <c r="G30" s="15"/>
      <c r="H30" s="15"/>
      <c r="I30" s="15"/>
      <c r="J30" s="15"/>
      <c r="K30" s="16">
        <f t="shared" si="0"/>
        <v>1</v>
      </c>
      <c r="M30" s="16">
        <v>0</v>
      </c>
      <c r="O30" s="16">
        <f t="shared" si="1"/>
        <v>1</v>
      </c>
    </row>
    <row r="31" spans="1:15" ht="14.25" thickBot="1" thickTop="1">
      <c r="A31" s="11">
        <v>25</v>
      </c>
      <c r="B31" s="38" t="s">
        <v>217</v>
      </c>
      <c r="C31" s="38" t="s">
        <v>103</v>
      </c>
      <c r="D31" s="15">
        <v>1</v>
      </c>
      <c r="E31" s="15"/>
      <c r="F31" s="15"/>
      <c r="G31" s="15"/>
      <c r="H31" s="15"/>
      <c r="I31" s="15"/>
      <c r="J31" s="15"/>
      <c r="K31" s="16">
        <f t="shared" si="0"/>
        <v>1</v>
      </c>
      <c r="M31" s="16">
        <v>0</v>
      </c>
      <c r="O31" s="16">
        <f t="shared" si="1"/>
        <v>1</v>
      </c>
    </row>
    <row r="32" spans="1:15" ht="14.25" thickBot="1" thickTop="1">
      <c r="A32" s="11">
        <v>25</v>
      </c>
      <c r="B32" s="38" t="s">
        <v>219</v>
      </c>
      <c r="C32" s="38" t="s">
        <v>71</v>
      </c>
      <c r="D32" s="15">
        <v>1</v>
      </c>
      <c r="E32" s="15"/>
      <c r="F32" s="15"/>
      <c r="G32" s="15"/>
      <c r="H32" s="15"/>
      <c r="I32" s="15"/>
      <c r="J32" s="15"/>
      <c r="K32" s="16">
        <f t="shared" si="0"/>
        <v>1</v>
      </c>
      <c r="M32" s="16">
        <v>0</v>
      </c>
      <c r="O32" s="16">
        <f t="shared" si="1"/>
        <v>1</v>
      </c>
    </row>
    <row r="33" spans="1:15" ht="14.25" thickBot="1" thickTop="1">
      <c r="A33" s="11">
        <v>25</v>
      </c>
      <c r="B33" s="38" t="s">
        <v>220</v>
      </c>
      <c r="C33" s="38" t="s">
        <v>75</v>
      </c>
      <c r="D33" s="15">
        <v>1</v>
      </c>
      <c r="E33" s="15"/>
      <c r="F33" s="15"/>
      <c r="G33" s="15"/>
      <c r="H33" s="15"/>
      <c r="I33" s="15"/>
      <c r="J33" s="15"/>
      <c r="K33" s="16">
        <f t="shared" si="0"/>
        <v>1</v>
      </c>
      <c r="M33" s="16">
        <v>0</v>
      </c>
      <c r="O33" s="16">
        <f t="shared" si="1"/>
        <v>1</v>
      </c>
    </row>
    <row r="34" spans="1:15" ht="14.25" thickBot="1" thickTop="1">
      <c r="A34" s="11">
        <v>25</v>
      </c>
      <c r="B34" s="38" t="s">
        <v>222</v>
      </c>
      <c r="C34" s="38" t="s">
        <v>79</v>
      </c>
      <c r="D34" s="15">
        <v>1</v>
      </c>
      <c r="E34" s="15"/>
      <c r="F34" s="15"/>
      <c r="G34" s="15"/>
      <c r="H34" s="15"/>
      <c r="I34" s="15"/>
      <c r="J34" s="15"/>
      <c r="K34" s="16">
        <f t="shared" si="0"/>
        <v>1</v>
      </c>
      <c r="M34" s="16">
        <v>0</v>
      </c>
      <c r="O34" s="16">
        <f t="shared" si="1"/>
        <v>1</v>
      </c>
    </row>
    <row r="35" spans="1:15" ht="14.25" thickBot="1" thickTop="1">
      <c r="A35" s="11">
        <v>25</v>
      </c>
      <c r="B35" s="38" t="s">
        <v>223</v>
      </c>
      <c r="C35" s="38" t="s">
        <v>75</v>
      </c>
      <c r="D35" s="15">
        <v>1</v>
      </c>
      <c r="E35" s="15"/>
      <c r="F35" s="15"/>
      <c r="G35" s="15"/>
      <c r="H35" s="15"/>
      <c r="I35" s="15"/>
      <c r="J35" s="15"/>
      <c r="K35" s="16">
        <f t="shared" si="0"/>
        <v>1</v>
      </c>
      <c r="M35" s="16">
        <v>0</v>
      </c>
      <c r="O35" s="16">
        <f t="shared" si="1"/>
        <v>1</v>
      </c>
    </row>
    <row r="36" spans="1:15" ht="14.25" thickBot="1" thickTop="1">
      <c r="A36" s="11">
        <v>25</v>
      </c>
      <c r="B36" s="38" t="s">
        <v>218</v>
      </c>
      <c r="C36" s="38" t="s">
        <v>75</v>
      </c>
      <c r="D36" s="15">
        <v>1</v>
      </c>
      <c r="E36" s="15"/>
      <c r="F36" s="15"/>
      <c r="G36" s="15"/>
      <c r="H36" s="15"/>
      <c r="I36" s="15"/>
      <c r="J36" s="15"/>
      <c r="K36" s="16">
        <f t="shared" si="0"/>
        <v>1</v>
      </c>
      <c r="M36" s="16">
        <v>0</v>
      </c>
      <c r="O36" s="16">
        <f t="shared" si="1"/>
        <v>1</v>
      </c>
    </row>
    <row r="37" spans="1:15" ht="14.25" thickBot="1" thickTop="1">
      <c r="A37" s="11">
        <v>25</v>
      </c>
      <c r="B37" s="38" t="s">
        <v>337</v>
      </c>
      <c r="C37" s="38" t="s">
        <v>301</v>
      </c>
      <c r="D37" s="15"/>
      <c r="E37" s="15"/>
      <c r="F37" s="15">
        <v>1</v>
      </c>
      <c r="G37" s="15"/>
      <c r="H37" s="15"/>
      <c r="I37" s="15"/>
      <c r="J37" s="15"/>
      <c r="K37" s="16">
        <f t="shared" si="0"/>
        <v>1</v>
      </c>
      <c r="M37" s="16">
        <v>0</v>
      </c>
      <c r="O37" s="16">
        <f t="shared" si="1"/>
        <v>1</v>
      </c>
    </row>
    <row r="38" spans="1:15" ht="14.25" thickBot="1" thickTop="1">
      <c r="A38" s="11">
        <v>25</v>
      </c>
      <c r="B38" s="38" t="s">
        <v>341</v>
      </c>
      <c r="C38" s="38" t="s">
        <v>78</v>
      </c>
      <c r="D38" s="15"/>
      <c r="E38" s="15"/>
      <c r="F38" s="15">
        <v>1</v>
      </c>
      <c r="G38" s="15"/>
      <c r="H38" s="15"/>
      <c r="I38" s="15"/>
      <c r="J38" s="15"/>
      <c r="K38" s="16">
        <f t="shared" si="0"/>
        <v>1</v>
      </c>
      <c r="M38" s="16">
        <v>0</v>
      </c>
      <c r="O38" s="16">
        <f t="shared" si="1"/>
        <v>1</v>
      </c>
    </row>
    <row r="39" spans="1:15" ht="14.25" thickBot="1" thickTop="1">
      <c r="A39" s="11">
        <v>25</v>
      </c>
      <c r="B39" s="38" t="s">
        <v>340</v>
      </c>
      <c r="C39" s="38" t="s">
        <v>306</v>
      </c>
      <c r="D39" s="15"/>
      <c r="E39" s="15"/>
      <c r="F39" s="15">
        <v>1</v>
      </c>
      <c r="G39" s="15"/>
      <c r="H39" s="15"/>
      <c r="I39" s="15"/>
      <c r="J39" s="15"/>
      <c r="K39" s="16">
        <f t="shared" si="0"/>
        <v>1</v>
      </c>
      <c r="M39" s="16">
        <v>0</v>
      </c>
      <c r="O39" s="16">
        <f t="shared" si="1"/>
        <v>1</v>
      </c>
    </row>
    <row r="40" spans="1:15" ht="14.25" thickBot="1" thickTop="1">
      <c r="A40" s="11">
        <v>25</v>
      </c>
      <c r="B40" s="38" t="s">
        <v>372</v>
      </c>
      <c r="C40" s="38" t="s">
        <v>74</v>
      </c>
      <c r="D40" s="15"/>
      <c r="E40" s="15"/>
      <c r="F40" s="15"/>
      <c r="G40" s="15">
        <v>1</v>
      </c>
      <c r="H40" s="15"/>
      <c r="I40" s="15"/>
      <c r="J40" s="15"/>
      <c r="K40" s="16">
        <f t="shared" si="0"/>
        <v>1</v>
      </c>
      <c r="M40" s="16">
        <v>0</v>
      </c>
      <c r="O40" s="16">
        <f t="shared" si="1"/>
        <v>1</v>
      </c>
    </row>
    <row r="41" spans="1:15" ht="14.25" thickBot="1" thickTop="1">
      <c r="A41" s="11">
        <v>25</v>
      </c>
      <c r="B41" s="38" t="s">
        <v>394</v>
      </c>
      <c r="C41" s="47" t="s">
        <v>25</v>
      </c>
      <c r="D41" s="15"/>
      <c r="E41" s="15"/>
      <c r="F41" s="15"/>
      <c r="G41" s="15"/>
      <c r="H41" s="15">
        <v>1</v>
      </c>
      <c r="I41" s="15"/>
      <c r="J41" s="15"/>
      <c r="K41" s="16">
        <f t="shared" si="0"/>
        <v>1</v>
      </c>
      <c r="M41" s="16">
        <v>0</v>
      </c>
      <c r="O41" s="16">
        <f t="shared" si="1"/>
        <v>1</v>
      </c>
    </row>
    <row r="42" spans="1:15" ht="14.25" thickBot="1" thickTop="1">
      <c r="A42" s="11">
        <v>25</v>
      </c>
      <c r="B42" s="38" t="s">
        <v>395</v>
      </c>
      <c r="C42" s="47" t="s">
        <v>390</v>
      </c>
      <c r="D42" s="15"/>
      <c r="E42" s="15"/>
      <c r="F42" s="15"/>
      <c r="G42" s="15"/>
      <c r="H42" s="15">
        <v>1</v>
      </c>
      <c r="I42" s="15"/>
      <c r="J42" s="15"/>
      <c r="K42" s="16">
        <f t="shared" si="0"/>
        <v>1</v>
      </c>
      <c r="M42" s="16">
        <v>0</v>
      </c>
      <c r="O42" s="16">
        <f t="shared" si="1"/>
        <v>1</v>
      </c>
    </row>
    <row r="43" spans="1:15" ht="14.25" thickBot="1" thickTop="1">
      <c r="A43" s="11">
        <v>25</v>
      </c>
      <c r="B43" s="38" t="s">
        <v>396</v>
      </c>
      <c r="C43" s="47" t="s">
        <v>304</v>
      </c>
      <c r="D43" s="15"/>
      <c r="E43" s="15"/>
      <c r="F43" s="15"/>
      <c r="G43" s="15"/>
      <c r="H43" s="15">
        <v>1</v>
      </c>
      <c r="I43" s="15"/>
      <c r="J43" s="15"/>
      <c r="K43" s="16">
        <f t="shared" si="0"/>
        <v>1</v>
      </c>
      <c r="M43" s="16">
        <v>0</v>
      </c>
      <c r="O43" s="16">
        <f t="shared" si="1"/>
        <v>1</v>
      </c>
    </row>
    <row r="44" spans="1:15" ht="14.25" thickBot="1" thickTop="1">
      <c r="A44" s="11">
        <v>25</v>
      </c>
      <c r="B44" s="38" t="s">
        <v>374</v>
      </c>
      <c r="C44" s="38" t="s">
        <v>339</v>
      </c>
      <c r="D44" s="15"/>
      <c r="E44" s="15"/>
      <c r="F44" s="15"/>
      <c r="G44" s="15">
        <v>1</v>
      </c>
      <c r="H44" s="15"/>
      <c r="I44" s="15"/>
      <c r="J44" s="15"/>
      <c r="K44" s="16">
        <f t="shared" si="0"/>
        <v>1</v>
      </c>
      <c r="M44" s="16">
        <v>0</v>
      </c>
      <c r="O44" s="16">
        <f t="shared" si="1"/>
        <v>1</v>
      </c>
    </row>
    <row r="45" spans="1:15" ht="12.75" customHeight="1" thickBot="1" thickTop="1">
      <c r="A45" s="9"/>
      <c r="B45" s="11"/>
      <c r="C45" s="11"/>
      <c r="D45" s="10"/>
      <c r="E45" s="10"/>
      <c r="F45" s="10"/>
      <c r="G45" s="10"/>
      <c r="H45" s="10"/>
      <c r="I45" s="10"/>
      <c r="J45" s="10"/>
      <c r="K45" s="9"/>
      <c r="L45" s="9"/>
      <c r="M45" s="9"/>
      <c r="N45" s="9"/>
      <c r="O45" s="9"/>
    </row>
    <row r="46" spans="1:15" ht="14.25" thickBot="1" thickTop="1">
      <c r="A46" s="23"/>
      <c r="B46" s="11"/>
      <c r="C46" s="11"/>
      <c r="D46" s="34">
        <v>41735</v>
      </c>
      <c r="E46" s="33">
        <v>41760</v>
      </c>
      <c r="F46" s="33">
        <v>41405</v>
      </c>
      <c r="G46" s="33">
        <v>41791</v>
      </c>
      <c r="H46" s="33">
        <v>41812</v>
      </c>
      <c r="I46" s="33">
        <v>41833</v>
      </c>
      <c r="J46" s="33">
        <v>41896</v>
      </c>
      <c r="K46" s="26" t="s">
        <v>0</v>
      </c>
      <c r="L46" s="23"/>
      <c r="M46" s="26" t="s">
        <v>19</v>
      </c>
      <c r="N46" s="23"/>
      <c r="O46" s="26" t="s">
        <v>0</v>
      </c>
    </row>
    <row r="47" spans="2:15" ht="16.5" thickBot="1" thickTop="1">
      <c r="B47" s="45" t="s">
        <v>10</v>
      </c>
      <c r="C47" s="31" t="s">
        <v>11</v>
      </c>
      <c r="D47" s="39" t="s">
        <v>51</v>
      </c>
      <c r="E47" s="39" t="s">
        <v>52</v>
      </c>
      <c r="F47" s="39" t="s">
        <v>27</v>
      </c>
      <c r="G47" s="39" t="s">
        <v>49</v>
      </c>
      <c r="H47" s="39" t="s">
        <v>28</v>
      </c>
      <c r="I47" s="39" t="s">
        <v>26</v>
      </c>
      <c r="J47" s="39" t="s">
        <v>50</v>
      </c>
      <c r="K47" s="18"/>
      <c r="L47" s="17"/>
      <c r="M47" s="18"/>
      <c r="N47" s="17"/>
      <c r="O47" s="18"/>
    </row>
    <row r="48" spans="1:15" ht="14.25" thickBot="1" thickTop="1">
      <c r="A48" s="11">
        <v>1</v>
      </c>
      <c r="B48" s="38" t="s">
        <v>225</v>
      </c>
      <c r="C48" s="38" t="s">
        <v>32</v>
      </c>
      <c r="D48" s="15">
        <v>21</v>
      </c>
      <c r="E48" s="15">
        <v>21</v>
      </c>
      <c r="F48" s="15">
        <v>21</v>
      </c>
      <c r="G48" s="15">
        <v>21</v>
      </c>
      <c r="H48" s="15"/>
      <c r="I48" s="15">
        <v>18</v>
      </c>
      <c r="J48" s="15"/>
      <c r="K48" s="16">
        <f aca="true" t="shared" si="2" ref="K48:K56">SUM(D48:J48)</f>
        <v>102</v>
      </c>
      <c r="M48" s="16">
        <v>0</v>
      </c>
      <c r="O48" s="16">
        <f aca="true" t="shared" si="3" ref="O48:O56">SUM(K48-M48)</f>
        <v>102</v>
      </c>
    </row>
    <row r="49" spans="1:15" ht="14.25" thickBot="1" thickTop="1">
      <c r="A49" s="11">
        <v>2</v>
      </c>
      <c r="B49" s="38" t="s">
        <v>226</v>
      </c>
      <c r="C49" s="38" t="s">
        <v>33</v>
      </c>
      <c r="D49" s="15">
        <v>18</v>
      </c>
      <c r="E49" s="15">
        <v>18</v>
      </c>
      <c r="F49" s="15">
        <v>18</v>
      </c>
      <c r="G49" s="15">
        <v>18</v>
      </c>
      <c r="H49" s="15">
        <v>18</v>
      </c>
      <c r="I49" s="15">
        <v>21</v>
      </c>
      <c r="J49" s="15">
        <v>21</v>
      </c>
      <c r="K49" s="16">
        <f t="shared" si="2"/>
        <v>132</v>
      </c>
      <c r="M49" s="16">
        <v>36</v>
      </c>
      <c r="O49" s="16">
        <f t="shared" si="3"/>
        <v>96</v>
      </c>
    </row>
    <row r="50" spans="1:15" ht="14.25" thickBot="1" thickTop="1">
      <c r="A50" s="11">
        <v>3</v>
      </c>
      <c r="B50" s="38" t="s">
        <v>227</v>
      </c>
      <c r="C50" s="38" t="s">
        <v>33</v>
      </c>
      <c r="D50" s="15">
        <v>16</v>
      </c>
      <c r="E50" s="15">
        <v>16</v>
      </c>
      <c r="F50" s="15">
        <v>14</v>
      </c>
      <c r="G50" s="15">
        <v>14</v>
      </c>
      <c r="H50" s="15">
        <v>16</v>
      </c>
      <c r="I50" s="15">
        <v>16</v>
      </c>
      <c r="J50" s="15">
        <v>18</v>
      </c>
      <c r="K50" s="16">
        <f t="shared" si="2"/>
        <v>110</v>
      </c>
      <c r="M50" s="16">
        <v>30</v>
      </c>
      <c r="O50" s="16">
        <f t="shared" si="3"/>
        <v>80</v>
      </c>
    </row>
    <row r="51" spans="1:15" ht="14.25" thickBot="1" thickTop="1">
      <c r="A51" s="11">
        <v>4</v>
      </c>
      <c r="B51" s="38" t="s">
        <v>229</v>
      </c>
      <c r="C51" s="38" t="s">
        <v>32</v>
      </c>
      <c r="D51" s="15">
        <v>13</v>
      </c>
      <c r="E51" s="15">
        <v>14</v>
      </c>
      <c r="F51" s="15">
        <v>16</v>
      </c>
      <c r="G51" s="15">
        <v>16</v>
      </c>
      <c r="H51" s="15"/>
      <c r="I51" s="15">
        <v>14</v>
      </c>
      <c r="J51" s="15"/>
      <c r="K51" s="16">
        <f t="shared" si="2"/>
        <v>73</v>
      </c>
      <c r="M51" s="16">
        <v>0</v>
      </c>
      <c r="O51" s="16">
        <f t="shared" si="3"/>
        <v>73</v>
      </c>
    </row>
    <row r="52" spans="1:15" ht="14.25" thickBot="1" thickTop="1">
      <c r="A52" s="11">
        <v>5</v>
      </c>
      <c r="B52" s="38" t="s">
        <v>393</v>
      </c>
      <c r="C52" s="38" t="s">
        <v>390</v>
      </c>
      <c r="D52" s="15"/>
      <c r="E52" s="15"/>
      <c r="F52" s="15"/>
      <c r="G52" s="15"/>
      <c r="H52" s="15">
        <v>21</v>
      </c>
      <c r="I52" s="15"/>
      <c r="J52" s="15"/>
      <c r="K52" s="16">
        <f t="shared" si="2"/>
        <v>21</v>
      </c>
      <c r="M52" s="16">
        <v>0</v>
      </c>
      <c r="O52" s="16">
        <f t="shared" si="3"/>
        <v>21</v>
      </c>
    </row>
    <row r="53" spans="1:15" ht="14.25" thickBot="1" thickTop="1">
      <c r="A53" s="11">
        <v>6</v>
      </c>
      <c r="B53" s="38" t="s">
        <v>228</v>
      </c>
      <c r="C53" s="38" t="s">
        <v>79</v>
      </c>
      <c r="D53" s="15">
        <v>14</v>
      </c>
      <c r="E53" s="15"/>
      <c r="F53" s="15"/>
      <c r="G53" s="15"/>
      <c r="H53" s="15"/>
      <c r="I53" s="15"/>
      <c r="J53" s="15"/>
      <c r="K53" s="16">
        <f t="shared" si="2"/>
        <v>14</v>
      </c>
      <c r="M53" s="16">
        <v>0</v>
      </c>
      <c r="O53" s="16">
        <f t="shared" si="3"/>
        <v>14</v>
      </c>
    </row>
    <row r="54" spans="1:15" ht="14.25" thickBot="1" thickTop="1">
      <c r="A54" s="11">
        <v>7</v>
      </c>
      <c r="B54" s="38" t="s">
        <v>295</v>
      </c>
      <c r="C54" s="38" t="s">
        <v>233</v>
      </c>
      <c r="D54" s="15"/>
      <c r="E54" s="15">
        <v>13</v>
      </c>
      <c r="F54" s="15"/>
      <c r="G54" s="15"/>
      <c r="H54" s="15"/>
      <c r="I54" s="15"/>
      <c r="J54" s="15"/>
      <c r="K54" s="16">
        <f t="shared" si="2"/>
        <v>13</v>
      </c>
      <c r="M54" s="16">
        <v>0</v>
      </c>
      <c r="O54" s="16">
        <f t="shared" si="3"/>
        <v>13</v>
      </c>
    </row>
    <row r="55" spans="1:15" ht="14.25" thickBot="1" thickTop="1">
      <c r="A55" s="11">
        <v>7</v>
      </c>
      <c r="B55" s="38" t="s">
        <v>475</v>
      </c>
      <c r="C55" s="38" t="s">
        <v>435</v>
      </c>
      <c r="D55" s="15"/>
      <c r="E55" s="15"/>
      <c r="F55" s="15"/>
      <c r="G55" s="15"/>
      <c r="H55" s="15"/>
      <c r="I55" s="15">
        <v>13</v>
      </c>
      <c r="J55" s="15"/>
      <c r="K55" s="16">
        <f t="shared" si="2"/>
        <v>13</v>
      </c>
      <c r="M55" s="16">
        <v>0</v>
      </c>
      <c r="O55" s="16">
        <f t="shared" si="3"/>
        <v>13</v>
      </c>
    </row>
    <row r="56" spans="1:15" ht="14.25" thickBot="1" thickTop="1">
      <c r="A56" s="11">
        <v>9</v>
      </c>
      <c r="B56" s="38" t="s">
        <v>230</v>
      </c>
      <c r="C56" s="38" t="s">
        <v>75</v>
      </c>
      <c r="D56" s="15">
        <v>10</v>
      </c>
      <c r="E56" s="15"/>
      <c r="F56" s="15"/>
      <c r="G56" s="15"/>
      <c r="H56" s="15"/>
      <c r="I56" s="15"/>
      <c r="J56" s="15"/>
      <c r="K56" s="16">
        <f t="shared" si="2"/>
        <v>10</v>
      </c>
      <c r="M56" s="16">
        <v>0</v>
      </c>
      <c r="O56" s="16">
        <f t="shared" si="3"/>
        <v>10</v>
      </c>
    </row>
    <row r="57" ht="13.5" thickTop="1"/>
  </sheetData>
  <sheetProtection/>
  <mergeCells count="2">
    <mergeCell ref="B1:O1"/>
    <mergeCell ref="B2:O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3.8515625" style="2" customWidth="1"/>
    <col min="3" max="9" width="13.7109375" style="4" customWidth="1"/>
    <col min="10" max="10" width="9.421875" style="4" customWidth="1"/>
  </cols>
  <sheetData>
    <row r="1" spans="2:10" s="8" customFormat="1" ht="24.75" customHeight="1">
      <c r="B1" s="59" t="s">
        <v>48</v>
      </c>
      <c r="C1" s="59"/>
      <c r="D1" s="59"/>
      <c r="E1" s="59"/>
      <c r="F1" s="59"/>
      <c r="G1" s="59"/>
      <c r="H1" s="59"/>
      <c r="I1" s="59"/>
      <c r="J1" s="59"/>
    </row>
    <row r="2" spans="2:10" s="8" customFormat="1" ht="21.75" customHeight="1">
      <c r="B2" s="60" t="s">
        <v>11</v>
      </c>
      <c r="C2" s="60"/>
      <c r="D2" s="60"/>
      <c r="E2" s="60"/>
      <c r="F2" s="60"/>
      <c r="G2" s="60"/>
      <c r="H2" s="60"/>
      <c r="I2" s="60"/>
      <c r="J2" s="60"/>
    </row>
    <row r="3" ht="13.5" thickBot="1">
      <c r="B3" s="1"/>
    </row>
    <row r="4" spans="2:10" s="23" customFormat="1" ht="14.25" thickBot="1" thickTop="1">
      <c r="B4" s="24"/>
      <c r="C4" s="34">
        <v>41735</v>
      </c>
      <c r="D4" s="33">
        <v>41760</v>
      </c>
      <c r="E4" s="33">
        <v>41405</v>
      </c>
      <c r="F4" s="33">
        <v>41791</v>
      </c>
      <c r="G4" s="33">
        <v>41812</v>
      </c>
      <c r="H4" s="33">
        <v>41833</v>
      </c>
      <c r="I4" s="33">
        <v>41896</v>
      </c>
      <c r="J4" s="26" t="s">
        <v>0</v>
      </c>
    </row>
    <row r="5" spans="2:10" ht="16.5" thickBot="1" thickTop="1">
      <c r="B5" s="14" t="s">
        <v>11</v>
      </c>
      <c r="C5" s="39" t="s">
        <v>51</v>
      </c>
      <c r="D5" s="39" t="s">
        <v>52</v>
      </c>
      <c r="E5" s="39" t="s">
        <v>27</v>
      </c>
      <c r="F5" s="39" t="s">
        <v>49</v>
      </c>
      <c r="G5" s="39" t="s">
        <v>28</v>
      </c>
      <c r="H5" s="39" t="s">
        <v>26</v>
      </c>
      <c r="I5" s="39" t="s">
        <v>50</v>
      </c>
      <c r="J5" s="5"/>
    </row>
    <row r="6" spans="1:10" ht="14.25" thickBot="1" thickTop="1">
      <c r="A6" s="11">
        <v>1</v>
      </c>
      <c r="B6" s="46" t="s">
        <v>71</v>
      </c>
      <c r="C6" s="15">
        <v>10</v>
      </c>
      <c r="D6" s="15">
        <v>10</v>
      </c>
      <c r="E6" s="15">
        <v>9</v>
      </c>
      <c r="F6" s="15">
        <v>10</v>
      </c>
      <c r="G6" s="15">
        <v>10</v>
      </c>
      <c r="H6" s="15">
        <v>9</v>
      </c>
      <c r="I6" s="15">
        <v>10</v>
      </c>
      <c r="J6" s="16">
        <f aca="true" t="shared" si="0" ref="J6:J39">SUM(C6:I6)</f>
        <v>68</v>
      </c>
    </row>
    <row r="7" spans="1:10" ht="14.25" thickBot="1" thickTop="1">
      <c r="A7" s="11">
        <v>2</v>
      </c>
      <c r="B7" s="46" t="s">
        <v>29</v>
      </c>
      <c r="C7" s="15">
        <v>8</v>
      </c>
      <c r="D7" s="15"/>
      <c r="E7" s="15">
        <v>10</v>
      </c>
      <c r="F7" s="15">
        <v>9</v>
      </c>
      <c r="G7" s="15">
        <v>9</v>
      </c>
      <c r="H7" s="15">
        <v>10</v>
      </c>
      <c r="I7" s="15">
        <v>9</v>
      </c>
      <c r="J7" s="16">
        <f t="shared" si="0"/>
        <v>55</v>
      </c>
    </row>
    <row r="8" spans="1:10" ht="14.25" thickBot="1" thickTop="1">
      <c r="A8" s="11">
        <v>3</v>
      </c>
      <c r="B8" s="46" t="s">
        <v>76</v>
      </c>
      <c r="C8" s="15">
        <v>7</v>
      </c>
      <c r="D8" s="15">
        <v>8</v>
      </c>
      <c r="E8" s="15">
        <v>8</v>
      </c>
      <c r="F8" s="15">
        <v>7</v>
      </c>
      <c r="G8" s="15">
        <v>8</v>
      </c>
      <c r="H8" s="15">
        <v>7</v>
      </c>
      <c r="I8" s="15">
        <v>8</v>
      </c>
      <c r="J8" s="16">
        <f t="shared" si="0"/>
        <v>53</v>
      </c>
    </row>
    <row r="9" spans="1:10" ht="14.25" thickBot="1" thickTop="1">
      <c r="A9" s="11">
        <v>4</v>
      </c>
      <c r="B9" s="46" t="s">
        <v>33</v>
      </c>
      <c r="C9" s="15">
        <v>8</v>
      </c>
      <c r="D9" s="15">
        <v>9</v>
      </c>
      <c r="E9" s="15">
        <v>5</v>
      </c>
      <c r="F9" s="15">
        <v>8</v>
      </c>
      <c r="G9" s="15">
        <v>6</v>
      </c>
      <c r="H9" s="15">
        <v>8</v>
      </c>
      <c r="I9" s="15">
        <v>7</v>
      </c>
      <c r="J9" s="16">
        <f t="shared" si="0"/>
        <v>51</v>
      </c>
    </row>
    <row r="10" spans="1:10" ht="14.25" thickBot="1" thickTop="1">
      <c r="A10" s="11">
        <v>5</v>
      </c>
      <c r="B10" s="46" t="s">
        <v>101</v>
      </c>
      <c r="C10" s="15">
        <v>9</v>
      </c>
      <c r="D10" s="15"/>
      <c r="E10" s="15">
        <v>7</v>
      </c>
      <c r="F10" s="15">
        <v>6</v>
      </c>
      <c r="G10" s="15">
        <v>3</v>
      </c>
      <c r="H10" s="15">
        <v>5</v>
      </c>
      <c r="I10" s="15">
        <v>3</v>
      </c>
      <c r="J10" s="16">
        <f t="shared" si="0"/>
        <v>33</v>
      </c>
    </row>
    <row r="11" spans="1:10" ht="14.25" thickBot="1" thickTop="1">
      <c r="A11" s="11">
        <v>6</v>
      </c>
      <c r="B11" s="46" t="s">
        <v>231</v>
      </c>
      <c r="C11" s="15"/>
      <c r="D11" s="15">
        <v>4</v>
      </c>
      <c r="E11" s="15">
        <v>4</v>
      </c>
      <c r="F11" s="15">
        <v>4</v>
      </c>
      <c r="G11" s="15">
        <v>7</v>
      </c>
      <c r="H11" s="15"/>
      <c r="I11" s="15">
        <v>5</v>
      </c>
      <c r="J11" s="16">
        <f t="shared" si="0"/>
        <v>24</v>
      </c>
    </row>
    <row r="12" spans="1:10" ht="14.25" thickBot="1" thickTop="1">
      <c r="A12" s="11">
        <v>7</v>
      </c>
      <c r="B12" s="46" t="s">
        <v>72</v>
      </c>
      <c r="C12" s="15">
        <v>6</v>
      </c>
      <c r="D12" s="15">
        <v>7</v>
      </c>
      <c r="E12" s="15"/>
      <c r="F12" s="15">
        <v>5</v>
      </c>
      <c r="G12" s="15"/>
      <c r="H12" s="15"/>
      <c r="I12" s="15"/>
      <c r="J12" s="16">
        <f t="shared" si="0"/>
        <v>18</v>
      </c>
    </row>
    <row r="13" spans="1:10" ht="14.25" thickBot="1" thickTop="1">
      <c r="A13" s="11">
        <v>7</v>
      </c>
      <c r="B13" s="46" t="s">
        <v>32</v>
      </c>
      <c r="C13" s="15">
        <v>1</v>
      </c>
      <c r="D13" s="15">
        <v>4</v>
      </c>
      <c r="E13" s="15">
        <v>6</v>
      </c>
      <c r="F13" s="15"/>
      <c r="G13" s="15">
        <v>2</v>
      </c>
      <c r="H13" s="15">
        <v>3</v>
      </c>
      <c r="I13" s="15">
        <v>2</v>
      </c>
      <c r="J13" s="16">
        <f t="shared" si="0"/>
        <v>18</v>
      </c>
    </row>
    <row r="14" spans="1:10" ht="14.25" thickBot="1" thickTop="1">
      <c r="A14" s="11">
        <v>9</v>
      </c>
      <c r="B14" s="46" t="s">
        <v>194</v>
      </c>
      <c r="C14" s="15"/>
      <c r="D14" s="15">
        <v>1</v>
      </c>
      <c r="E14" s="15">
        <v>2</v>
      </c>
      <c r="F14" s="15"/>
      <c r="G14" s="15">
        <v>5</v>
      </c>
      <c r="H14" s="15">
        <v>1</v>
      </c>
      <c r="I14" s="15">
        <v>4</v>
      </c>
      <c r="J14" s="16">
        <f t="shared" si="0"/>
        <v>13</v>
      </c>
    </row>
    <row r="15" spans="1:10" ht="14.25" thickBot="1" thickTop="1">
      <c r="A15" s="11">
        <v>9</v>
      </c>
      <c r="B15" s="46" t="s">
        <v>73</v>
      </c>
      <c r="C15" s="15">
        <v>4</v>
      </c>
      <c r="D15" s="15"/>
      <c r="E15" s="15"/>
      <c r="F15" s="15">
        <v>2</v>
      </c>
      <c r="G15" s="15">
        <v>1</v>
      </c>
      <c r="H15" s="15"/>
      <c r="I15" s="15">
        <v>6</v>
      </c>
      <c r="J15" s="16">
        <f t="shared" si="0"/>
        <v>13</v>
      </c>
    </row>
    <row r="16" spans="1:10" ht="14.25" thickBot="1" thickTop="1">
      <c r="A16" s="11">
        <v>9</v>
      </c>
      <c r="B16" s="46" t="s">
        <v>24</v>
      </c>
      <c r="C16" s="15"/>
      <c r="D16" s="15">
        <v>3</v>
      </c>
      <c r="E16" s="15"/>
      <c r="F16" s="15"/>
      <c r="G16" s="15">
        <v>4</v>
      </c>
      <c r="H16" s="15">
        <v>4</v>
      </c>
      <c r="I16" s="15">
        <v>1</v>
      </c>
      <c r="J16" s="16">
        <f t="shared" si="0"/>
        <v>12</v>
      </c>
    </row>
    <row r="17" spans="1:10" ht="14.25" customHeight="1" thickBot="1" thickTop="1">
      <c r="A17" s="11">
        <v>12</v>
      </c>
      <c r="B17" s="46" t="s">
        <v>78</v>
      </c>
      <c r="C17" s="15">
        <v>3</v>
      </c>
      <c r="D17" s="15">
        <v>2</v>
      </c>
      <c r="E17" s="15"/>
      <c r="F17" s="15">
        <v>3</v>
      </c>
      <c r="G17" s="15"/>
      <c r="H17" s="15"/>
      <c r="I17" s="15">
        <v>2</v>
      </c>
      <c r="J17" s="16">
        <f t="shared" si="0"/>
        <v>10</v>
      </c>
    </row>
    <row r="18" spans="1:10" ht="14.25" thickBot="1" thickTop="1">
      <c r="A18" s="11">
        <v>13</v>
      </c>
      <c r="B18" s="46" t="s">
        <v>233</v>
      </c>
      <c r="C18" s="15"/>
      <c r="D18" s="15">
        <v>6</v>
      </c>
      <c r="E18" s="15">
        <v>1</v>
      </c>
      <c r="F18" s="15"/>
      <c r="G18" s="15"/>
      <c r="H18" s="15">
        <v>2</v>
      </c>
      <c r="I18" s="15"/>
      <c r="J18" s="16">
        <f t="shared" si="0"/>
        <v>9</v>
      </c>
    </row>
    <row r="19" spans="1:10" ht="14.25" thickBot="1" thickTop="1">
      <c r="A19" s="11">
        <v>13</v>
      </c>
      <c r="B19" s="46" t="s">
        <v>108</v>
      </c>
      <c r="C19" s="15">
        <v>2</v>
      </c>
      <c r="D19" s="15"/>
      <c r="E19" s="15"/>
      <c r="F19" s="15">
        <v>1</v>
      </c>
      <c r="G19" s="15"/>
      <c r="H19" s="15">
        <v>6</v>
      </c>
      <c r="I19" s="15"/>
      <c r="J19" s="16">
        <f t="shared" si="0"/>
        <v>9</v>
      </c>
    </row>
    <row r="20" spans="1:10" ht="14.25" thickBot="1" thickTop="1">
      <c r="A20" s="11">
        <v>14</v>
      </c>
      <c r="B20" s="46" t="s">
        <v>102</v>
      </c>
      <c r="C20" s="15"/>
      <c r="D20" s="15">
        <v>5</v>
      </c>
      <c r="E20" s="15">
        <v>3</v>
      </c>
      <c r="F20" s="15"/>
      <c r="G20" s="15"/>
      <c r="H20" s="15"/>
      <c r="I20" s="15"/>
      <c r="J20" s="16">
        <f t="shared" si="0"/>
        <v>8</v>
      </c>
    </row>
    <row r="21" spans="1:10" ht="14.25" thickBot="1" thickTop="1">
      <c r="A21" s="11">
        <v>15</v>
      </c>
      <c r="B21" s="46" t="s">
        <v>79</v>
      </c>
      <c r="C21" s="15">
        <v>5</v>
      </c>
      <c r="D21" s="15"/>
      <c r="E21" s="15"/>
      <c r="F21" s="15"/>
      <c r="G21" s="15"/>
      <c r="H21" s="15"/>
      <c r="I21" s="15"/>
      <c r="J21" s="16">
        <f t="shared" si="0"/>
        <v>5</v>
      </c>
    </row>
    <row r="22" spans="1:10" ht="14.25" thickBot="1" thickTop="1">
      <c r="A22" s="11">
        <v>15</v>
      </c>
      <c r="B22" s="46" t="s">
        <v>304</v>
      </c>
      <c r="C22" s="15"/>
      <c r="D22" s="15"/>
      <c r="E22" s="15"/>
      <c r="F22" s="15"/>
      <c r="G22" s="15"/>
      <c r="H22" s="15"/>
      <c r="I22" s="15">
        <v>5</v>
      </c>
      <c r="J22" s="16">
        <f t="shared" si="0"/>
        <v>5</v>
      </c>
    </row>
    <row r="23" spans="1:10" ht="14.25" thickBot="1" thickTop="1">
      <c r="A23" s="11">
        <v>17</v>
      </c>
      <c r="B23" s="46" t="s">
        <v>306</v>
      </c>
      <c r="C23" s="15"/>
      <c r="D23" s="15"/>
      <c r="E23" s="15"/>
      <c r="F23" s="15"/>
      <c r="G23" s="15"/>
      <c r="H23" s="15"/>
      <c r="I23" s="15">
        <v>2</v>
      </c>
      <c r="J23" s="16">
        <f t="shared" si="0"/>
        <v>2</v>
      </c>
    </row>
    <row r="24" spans="1:10" ht="14.25" thickBot="1" thickTop="1">
      <c r="A24" s="11"/>
      <c r="B24" s="46" t="s">
        <v>75</v>
      </c>
      <c r="C24" s="15"/>
      <c r="D24" s="15"/>
      <c r="E24" s="15"/>
      <c r="F24" s="15"/>
      <c r="G24" s="15"/>
      <c r="H24" s="15"/>
      <c r="I24" s="15"/>
      <c r="J24" s="16">
        <f t="shared" si="0"/>
        <v>0</v>
      </c>
    </row>
    <row r="25" spans="1:10" ht="14.25" thickBot="1" thickTop="1">
      <c r="A25" s="11"/>
      <c r="B25" s="46" t="s">
        <v>31</v>
      </c>
      <c r="C25" s="15"/>
      <c r="D25" s="15"/>
      <c r="E25" s="15"/>
      <c r="F25" s="15"/>
      <c r="G25" s="15"/>
      <c r="H25" s="15"/>
      <c r="I25" s="15"/>
      <c r="J25" s="16">
        <f t="shared" si="0"/>
        <v>0</v>
      </c>
    </row>
    <row r="26" spans="1:10" ht="14.25" thickBot="1" thickTop="1">
      <c r="A26" s="11"/>
      <c r="B26" s="46" t="s">
        <v>30</v>
      </c>
      <c r="C26" s="15"/>
      <c r="D26" s="15"/>
      <c r="E26" s="15"/>
      <c r="F26" s="15"/>
      <c r="G26" s="15"/>
      <c r="H26" s="15"/>
      <c r="I26" s="15"/>
      <c r="J26" s="16">
        <f t="shared" si="0"/>
        <v>0</v>
      </c>
    </row>
    <row r="27" spans="1:10" ht="14.25" thickBot="1" thickTop="1">
      <c r="A27" s="11"/>
      <c r="B27" s="46" t="s">
        <v>77</v>
      </c>
      <c r="C27" s="15"/>
      <c r="D27" s="15"/>
      <c r="E27" s="15"/>
      <c r="F27" s="15"/>
      <c r="G27" s="15"/>
      <c r="H27" s="15"/>
      <c r="I27" s="15"/>
      <c r="J27" s="16">
        <f t="shared" si="0"/>
        <v>0</v>
      </c>
    </row>
    <row r="28" spans="1:10" ht="14.25" thickBot="1" thickTop="1">
      <c r="A28" s="11"/>
      <c r="B28" s="46" t="s">
        <v>127</v>
      </c>
      <c r="C28" s="15"/>
      <c r="D28" s="15"/>
      <c r="E28" s="15"/>
      <c r="F28" s="15"/>
      <c r="G28" s="15"/>
      <c r="H28" s="15"/>
      <c r="I28" s="15"/>
      <c r="J28" s="16">
        <f t="shared" si="0"/>
        <v>0</v>
      </c>
    </row>
    <row r="29" spans="1:10" ht="14.25" thickBot="1" thickTop="1">
      <c r="A29" s="11"/>
      <c r="B29" s="46" t="s">
        <v>272</v>
      </c>
      <c r="C29" s="15"/>
      <c r="D29" s="15"/>
      <c r="E29" s="15"/>
      <c r="F29" s="15"/>
      <c r="G29" s="15"/>
      <c r="H29" s="15"/>
      <c r="I29" s="15"/>
      <c r="J29" s="16">
        <f t="shared" si="0"/>
        <v>0</v>
      </c>
    </row>
    <row r="30" spans="1:10" ht="14.25" thickBot="1" thickTop="1">
      <c r="A30" s="11"/>
      <c r="B30" s="46" t="s">
        <v>25</v>
      </c>
      <c r="C30" s="15"/>
      <c r="D30" s="15"/>
      <c r="E30" s="15"/>
      <c r="F30" s="15"/>
      <c r="G30" s="15"/>
      <c r="H30" s="15"/>
      <c r="I30" s="15"/>
      <c r="J30" s="16">
        <f t="shared" si="0"/>
        <v>0</v>
      </c>
    </row>
    <row r="31" spans="1:10" ht="14.25" thickBot="1" thickTop="1">
      <c r="A31" s="11"/>
      <c r="B31" s="46" t="s">
        <v>363</v>
      </c>
      <c r="C31" s="15"/>
      <c r="D31" s="15"/>
      <c r="E31" s="15"/>
      <c r="F31" s="15"/>
      <c r="G31" s="15"/>
      <c r="H31" s="15"/>
      <c r="I31" s="15"/>
      <c r="J31" s="16">
        <f t="shared" si="0"/>
        <v>0</v>
      </c>
    </row>
    <row r="32" spans="1:10" ht="14.25" thickBot="1" thickTop="1">
      <c r="A32" s="11"/>
      <c r="B32" s="46" t="s">
        <v>427</v>
      </c>
      <c r="C32" s="15"/>
      <c r="D32" s="15"/>
      <c r="E32" s="15"/>
      <c r="F32" s="15"/>
      <c r="G32" s="15"/>
      <c r="H32" s="15"/>
      <c r="I32" s="15"/>
      <c r="J32" s="16">
        <f t="shared" si="0"/>
        <v>0</v>
      </c>
    </row>
    <row r="33" spans="1:10" ht="14.25" thickBot="1" thickTop="1">
      <c r="A33" s="11"/>
      <c r="B33" s="46" t="s">
        <v>428</v>
      </c>
      <c r="C33" s="15"/>
      <c r="D33" s="15"/>
      <c r="E33" s="15"/>
      <c r="F33" s="15"/>
      <c r="G33" s="15"/>
      <c r="H33" s="15"/>
      <c r="I33" s="15"/>
      <c r="J33" s="16">
        <f t="shared" si="0"/>
        <v>0</v>
      </c>
    </row>
    <row r="34" spans="1:10" ht="14.25" thickBot="1" thickTop="1">
      <c r="A34" s="11"/>
      <c r="B34" s="46" t="s">
        <v>429</v>
      </c>
      <c r="C34" s="15"/>
      <c r="D34" s="15"/>
      <c r="E34" s="15"/>
      <c r="F34" s="15"/>
      <c r="G34" s="15"/>
      <c r="H34" s="15"/>
      <c r="I34" s="15"/>
      <c r="J34" s="16">
        <f t="shared" si="0"/>
        <v>0</v>
      </c>
    </row>
    <row r="35" spans="1:10" ht="14.25" thickBot="1" thickTop="1">
      <c r="A35" s="11"/>
      <c r="B35" s="46" t="s">
        <v>430</v>
      </c>
      <c r="C35" s="15"/>
      <c r="D35" s="15"/>
      <c r="E35" s="15"/>
      <c r="F35" s="15"/>
      <c r="G35" s="15"/>
      <c r="H35" s="15"/>
      <c r="I35" s="15"/>
      <c r="J35" s="16">
        <f t="shared" si="0"/>
        <v>0</v>
      </c>
    </row>
    <row r="36" spans="1:10" ht="14.25" thickBot="1" thickTop="1">
      <c r="A36" s="11"/>
      <c r="B36" s="46" t="s">
        <v>311</v>
      </c>
      <c r="C36" s="15"/>
      <c r="D36" s="15"/>
      <c r="E36" s="15"/>
      <c r="F36" s="15"/>
      <c r="G36" s="15"/>
      <c r="H36" s="15"/>
      <c r="I36" s="15"/>
      <c r="J36" s="16">
        <f t="shared" si="0"/>
        <v>0</v>
      </c>
    </row>
    <row r="37" spans="1:10" ht="14.25" thickBot="1" thickTop="1">
      <c r="A37" s="11"/>
      <c r="B37" s="46" t="s">
        <v>432</v>
      </c>
      <c r="C37" s="15"/>
      <c r="D37" s="15"/>
      <c r="E37" s="15"/>
      <c r="F37" s="15"/>
      <c r="G37" s="15"/>
      <c r="H37" s="15"/>
      <c r="I37" s="15"/>
      <c r="J37" s="16">
        <f t="shared" si="0"/>
        <v>0</v>
      </c>
    </row>
    <row r="38" spans="1:10" ht="14.25" thickBot="1" thickTop="1">
      <c r="A38" s="11"/>
      <c r="B38" s="46" t="s">
        <v>433</v>
      </c>
      <c r="C38" s="15"/>
      <c r="D38" s="15"/>
      <c r="E38" s="15"/>
      <c r="F38" s="15"/>
      <c r="G38" s="15"/>
      <c r="H38" s="15"/>
      <c r="I38" s="15"/>
      <c r="J38" s="16">
        <f t="shared" si="0"/>
        <v>0</v>
      </c>
    </row>
    <row r="39" spans="1:10" ht="14.25" thickBot="1" thickTop="1">
      <c r="A39" s="11"/>
      <c r="B39" s="46" t="s">
        <v>431</v>
      </c>
      <c r="C39" s="15"/>
      <c r="D39" s="15"/>
      <c r="E39" s="15"/>
      <c r="F39" s="15"/>
      <c r="G39" s="15"/>
      <c r="H39" s="15"/>
      <c r="I39" s="15"/>
      <c r="J39" s="16">
        <f t="shared" si="0"/>
        <v>0</v>
      </c>
    </row>
    <row r="40" spans="2:10" ht="13.5" thickTop="1">
      <c r="B40" s="21" t="s">
        <v>47</v>
      </c>
      <c r="C40" t="s">
        <v>34</v>
      </c>
      <c r="D40" s="15">
        <v>20</v>
      </c>
      <c r="E40" s="40"/>
      <c r="G40"/>
      <c r="H40"/>
      <c r="I40"/>
      <c r="J40"/>
    </row>
    <row r="41" spans="2:10" ht="12.75">
      <c r="B41" s="21" t="s">
        <v>22</v>
      </c>
      <c r="C41" t="s">
        <v>35</v>
      </c>
      <c r="D41" s="15">
        <v>17</v>
      </c>
      <c r="E41" s="40"/>
      <c r="F41"/>
      <c r="G41"/>
      <c r="H41"/>
      <c r="I41"/>
      <c r="J41"/>
    </row>
    <row r="42" spans="2:10" ht="12.75">
      <c r="B42" s="22"/>
      <c r="C42" t="s">
        <v>36</v>
      </c>
      <c r="D42" s="15">
        <v>15</v>
      </c>
      <c r="E42" s="40"/>
      <c r="F42"/>
      <c r="G42"/>
      <c r="H42"/>
      <c r="I42"/>
      <c r="J42"/>
    </row>
    <row r="43" spans="2:10" ht="12.75">
      <c r="B43" s="22"/>
      <c r="C43" t="s">
        <v>37</v>
      </c>
      <c r="D43" s="15">
        <v>13</v>
      </c>
      <c r="E43" s="40"/>
      <c r="F43"/>
      <c r="G43"/>
      <c r="H43"/>
      <c r="I43"/>
      <c r="J43"/>
    </row>
    <row r="44" spans="2:10" ht="12.75">
      <c r="B44" s="22"/>
      <c r="C44" t="s">
        <v>38</v>
      </c>
      <c r="D44" s="15">
        <v>12</v>
      </c>
      <c r="E44" s="40"/>
      <c r="F44"/>
      <c r="G44"/>
      <c r="H44"/>
      <c r="I44"/>
      <c r="J44"/>
    </row>
    <row r="45" spans="2:10" ht="12.75">
      <c r="B45" s="22"/>
      <c r="C45" t="s">
        <v>39</v>
      </c>
      <c r="D45" s="15">
        <v>5</v>
      </c>
      <c r="E45" s="40"/>
      <c r="F45"/>
      <c r="G45"/>
      <c r="H45"/>
      <c r="I45"/>
      <c r="J45"/>
    </row>
    <row r="46" spans="2:10" ht="12.75">
      <c r="B46" s="22"/>
      <c r="C46" t="s">
        <v>40</v>
      </c>
      <c r="D46" s="15">
        <v>4</v>
      </c>
      <c r="E46" s="40"/>
      <c r="F46"/>
      <c r="G46"/>
      <c r="H46"/>
      <c r="I46"/>
      <c r="J46"/>
    </row>
    <row r="47" spans="2:10" ht="12.75">
      <c r="B47" s="22"/>
      <c r="C47" t="s">
        <v>41</v>
      </c>
      <c r="D47" s="15">
        <v>3</v>
      </c>
      <c r="E47" s="40"/>
      <c r="F47"/>
      <c r="G47"/>
      <c r="H47"/>
      <c r="I47"/>
      <c r="J47"/>
    </row>
    <row r="48" spans="2:10" ht="12.75">
      <c r="B48" s="22"/>
      <c r="C48" t="s">
        <v>42</v>
      </c>
      <c r="D48" s="15">
        <v>2</v>
      </c>
      <c r="E48" s="40"/>
      <c r="F48"/>
      <c r="G48"/>
      <c r="H48"/>
      <c r="I48"/>
      <c r="J48"/>
    </row>
    <row r="49" spans="2:10" ht="12.75">
      <c r="B49" s="22"/>
      <c r="C49" t="s">
        <v>43</v>
      </c>
      <c r="D49" s="15">
        <v>1</v>
      </c>
      <c r="E49" s="40"/>
      <c r="F49"/>
      <c r="G49"/>
      <c r="H49"/>
      <c r="I49"/>
      <c r="J49"/>
    </row>
    <row r="50" spans="2:10" ht="12.75">
      <c r="B50" s="22"/>
      <c r="C50"/>
      <c r="D50" s="21"/>
      <c r="E50" s="21"/>
      <c r="F50"/>
      <c r="G50"/>
      <c r="H50"/>
      <c r="I50"/>
      <c r="J50"/>
    </row>
    <row r="51" spans="2:10" ht="12.75">
      <c r="B51" s="22"/>
      <c r="C51"/>
      <c r="D51" s="25"/>
      <c r="E51" s="25"/>
      <c r="F51"/>
      <c r="G51"/>
      <c r="H51"/>
      <c r="I51"/>
      <c r="J51"/>
    </row>
    <row r="52" spans="2:10" ht="12.75">
      <c r="B52" s="21" t="s">
        <v>21</v>
      </c>
      <c r="C52" t="s">
        <v>34</v>
      </c>
      <c r="D52" s="15">
        <v>10</v>
      </c>
      <c r="E52" s="40"/>
      <c r="F52"/>
      <c r="G52"/>
      <c r="H52"/>
      <c r="I52"/>
      <c r="J52"/>
    </row>
    <row r="53" spans="2:10" ht="12.75">
      <c r="B53" s="21"/>
      <c r="C53" t="s">
        <v>35</v>
      </c>
      <c r="D53" s="15">
        <v>9</v>
      </c>
      <c r="E53" s="40"/>
      <c r="F53"/>
      <c r="G53"/>
      <c r="H53"/>
      <c r="I53"/>
      <c r="J53"/>
    </row>
    <row r="54" spans="2:10" ht="12.75">
      <c r="B54" s="21"/>
      <c r="C54" t="s">
        <v>36</v>
      </c>
      <c r="D54" s="15">
        <v>8</v>
      </c>
      <c r="E54" s="40"/>
      <c r="F54"/>
      <c r="G54"/>
      <c r="H54"/>
      <c r="I54"/>
      <c r="J54"/>
    </row>
    <row r="55" spans="2:10" ht="12.75">
      <c r="B55" s="22"/>
      <c r="C55" t="s">
        <v>37</v>
      </c>
      <c r="D55" s="15">
        <v>7</v>
      </c>
      <c r="E55" s="40"/>
      <c r="F55"/>
      <c r="G55"/>
      <c r="H55"/>
      <c r="I55"/>
      <c r="J55"/>
    </row>
    <row r="56" spans="2:10" ht="12.75">
      <c r="B56" s="22"/>
      <c r="C56" t="s">
        <v>38</v>
      </c>
      <c r="D56" s="15">
        <v>6</v>
      </c>
      <c r="E56" s="40"/>
      <c r="F56"/>
      <c r="G56"/>
      <c r="H56"/>
      <c r="I56"/>
      <c r="J56"/>
    </row>
    <row r="57" spans="2:10" ht="12.75">
      <c r="B57" s="22"/>
      <c r="C57" t="s">
        <v>39</v>
      </c>
      <c r="D57" s="15">
        <v>5</v>
      </c>
      <c r="E57" s="40"/>
      <c r="F57"/>
      <c r="G57"/>
      <c r="H57"/>
      <c r="I57"/>
      <c r="J57"/>
    </row>
    <row r="58" spans="2:10" ht="12.75">
      <c r="B58" s="22"/>
      <c r="C58" t="s">
        <v>40</v>
      </c>
      <c r="D58" s="15">
        <v>4</v>
      </c>
      <c r="E58" s="40"/>
      <c r="F58"/>
      <c r="G58"/>
      <c r="H58"/>
      <c r="I58"/>
      <c r="J58"/>
    </row>
    <row r="59" spans="2:10" ht="12.75">
      <c r="B59" s="22"/>
      <c r="C59" t="s">
        <v>41</v>
      </c>
      <c r="D59" s="15">
        <v>3</v>
      </c>
      <c r="E59" s="40"/>
      <c r="F59"/>
      <c r="G59"/>
      <c r="H59"/>
      <c r="I59"/>
      <c r="J59"/>
    </row>
    <row r="60" spans="2:10" ht="12.75">
      <c r="B60" s="22"/>
      <c r="C60" t="s">
        <v>42</v>
      </c>
      <c r="D60" s="15">
        <v>2</v>
      </c>
      <c r="E60" s="40"/>
      <c r="F60"/>
      <c r="G60"/>
      <c r="H60"/>
      <c r="I60"/>
      <c r="J60"/>
    </row>
    <row r="61" spans="2:10" ht="12.75">
      <c r="B61" s="22"/>
      <c r="C61" t="s">
        <v>43</v>
      </c>
      <c r="D61" s="15">
        <v>1</v>
      </c>
      <c r="E61" s="40"/>
      <c r="F61"/>
      <c r="G61"/>
      <c r="H61"/>
      <c r="I61"/>
      <c r="J61"/>
    </row>
    <row r="62" spans="2:10" ht="12.75">
      <c r="B62" s="22"/>
      <c r="C62"/>
      <c r="D62" s="21"/>
      <c r="E62" s="21"/>
      <c r="F62"/>
      <c r="G62"/>
      <c r="H62"/>
      <c r="I62"/>
      <c r="J62"/>
    </row>
    <row r="63" spans="2:10" ht="15">
      <c r="B63" s="27" t="s">
        <v>46</v>
      </c>
      <c r="C63" s="28"/>
      <c r="D63" s="25"/>
      <c r="E63" s="25"/>
      <c r="F63" s="28"/>
      <c r="G63" s="28"/>
      <c r="H63" s="28"/>
      <c r="I63" s="28"/>
      <c r="J63" s="28"/>
    </row>
    <row r="64" spans="2:10" ht="12.75">
      <c r="B64" s="29"/>
      <c r="C64" s="28"/>
      <c r="D64" s="25"/>
      <c r="E64" s="25"/>
      <c r="F64" s="28"/>
      <c r="G64" s="28"/>
      <c r="H64" s="28"/>
      <c r="I64" s="28"/>
      <c r="J64" s="28"/>
    </row>
    <row r="65" ht="15">
      <c r="B65" s="30" t="s">
        <v>44</v>
      </c>
    </row>
    <row r="66" ht="15">
      <c r="B66" s="30" t="s">
        <v>23</v>
      </c>
    </row>
    <row r="67" ht="15">
      <c r="B67" s="30" t="s">
        <v>45</v>
      </c>
    </row>
  </sheetData>
  <sheetProtection selectLockedCells="1" selectUnlockedCells="1"/>
  <mergeCells count="2">
    <mergeCell ref="B2:J2"/>
    <mergeCell ref="B1:J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Bankadati 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Castani - OTC Srl</dc:creator>
  <cp:keywords/>
  <dc:description/>
  <cp:lastModifiedBy>Alessandro</cp:lastModifiedBy>
  <cp:lastPrinted>2014-09-14T16:07:42Z</cp:lastPrinted>
  <dcterms:created xsi:type="dcterms:W3CDTF">2001-03-13T08:45:55Z</dcterms:created>
  <dcterms:modified xsi:type="dcterms:W3CDTF">2014-09-14T16:07:49Z</dcterms:modified>
  <cp:category/>
  <cp:version/>
  <cp:contentType/>
  <cp:contentStatus/>
</cp:coreProperties>
</file>